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BD43EE1C-6ED9-4E19-94D5-FE0990340052}" xr6:coauthVersionLast="47" xr6:coauthVersionMax="47" xr10:uidLastSave="{00000000-0000-0000-0000-000000000000}"/>
  <bookViews>
    <workbookView xWindow="2550" yWindow="2750" windowWidth="13780" windowHeight="7430" xr2:uid="{00000000-000D-0000-FFFF-FFFF00000000}"/>
  </bookViews>
  <sheets>
    <sheet name="Cuadro 1" sheetId="2" r:id="rId1"/>
    <sheet name="Cuadro 2" sheetId="3" r:id="rId2"/>
    <sheet name="Cuadro 3" sheetId="4" r:id="rId3"/>
    <sheet name="Cuadro 4" sheetId="6" r:id="rId4"/>
    <sheet name="Cuadro 5" sheetId="7" r:id="rId5"/>
    <sheet name="Cuadro 6" sheetId="5" r:id="rId6"/>
  </sheets>
  <externalReferences>
    <externalReference r:id="rId7"/>
    <externalReference r:id="rId8"/>
    <externalReference r:id="rId9"/>
    <externalReference r:id="rId10"/>
  </externalReferences>
  <definedNames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>#REF!</definedName>
    <definedName name="_xlnm.Print_Area" localSheetId="0">'Cuadro 1'!$A$3:$AP$102</definedName>
    <definedName name="_xlnm.Print_Area" localSheetId="1">'Cuadro 2'!$A$3:$AP$102</definedName>
    <definedName name="_xlnm.Print_Area" localSheetId="2">'Cuadro 3'!$A$3:$AP$78</definedName>
    <definedName name="_xlnm.Print_Area" localSheetId="3">'Cuadro 4'!$A$3:$A$49</definedName>
    <definedName name="_xlnm.Print_Area" localSheetId="4">'Cuadro 5'!$A$3:$A$49</definedName>
    <definedName name="_xlnm.Print_Area" localSheetId="5">'Cuadro 6'!$A$3:$A$49</definedName>
    <definedName name="Area1">'[1]Form AN01-46'!$A$2:$N$20027</definedName>
    <definedName name="Area1b">'[2]Desarrollo de Proyecciones'!$A$1:$BZ$572</definedName>
    <definedName name="Area2">[2]Indicadores!$F$1:$BY$441</definedName>
    <definedName name="Area2b">[2]Indicadores!$A$1:$CB$735</definedName>
    <definedName name="Area3">[2]Hoja2b!$A$1:$BX$282</definedName>
    <definedName name="Area4">[3]Partcap!$B$7:$E$25</definedName>
    <definedName name="Area5">[2]Hoja2b!$B$171:$BV$182</definedName>
    <definedName name="Area6" localSheetId="1">#REF!</definedName>
    <definedName name="Area6" localSheetId="2">#REF!</definedName>
    <definedName name="Area6" localSheetId="3">#REF!</definedName>
    <definedName name="Area6" localSheetId="4">#REF!</definedName>
    <definedName name="Area6" localSheetId="5">#REF!</definedName>
    <definedName name="Area6">#REF!</definedName>
    <definedName name="Area7" localSheetId="1">#REF!</definedName>
    <definedName name="Area7" localSheetId="2">#REF!</definedName>
    <definedName name="Area7" localSheetId="3">#REF!</definedName>
    <definedName name="Area7" localSheetId="4">#REF!</definedName>
    <definedName name="Area7" localSheetId="5">#REF!</definedName>
    <definedName name="Area7">#REF!</definedName>
    <definedName name="Area8">'[2]Resumen de Proyecciones'!$A$272:$B$276</definedName>
    <definedName name="Area8b">'[2]Resumen de Proyecciones'!$D$272:$E$276</definedName>
    <definedName name="BCC" localSheetId="1">#REF!</definedName>
    <definedName name="BCC" localSheetId="2">#REF!</definedName>
    <definedName name="BCC" localSheetId="3">#REF!</definedName>
    <definedName name="BCC" localSheetId="4">#REF!</definedName>
    <definedName name="BCC" localSheetId="5">#REF!</definedName>
    <definedName name="BCC">#REF!</definedName>
    <definedName name="bch" localSheetId="1">#REF!</definedName>
    <definedName name="bch" localSheetId="2">#REF!</definedName>
    <definedName name="bch" localSheetId="3">#REF!</definedName>
    <definedName name="bch" localSheetId="4">#REF!</definedName>
    <definedName name="bch" localSheetId="5">#REF!</definedName>
    <definedName name="bch">#REF!</definedName>
    <definedName name="bdp" localSheetId="1">#REF!</definedName>
    <definedName name="bdp" localSheetId="2">#REF!</definedName>
    <definedName name="bdp" localSheetId="3">#REF!</definedName>
    <definedName name="bdp" localSheetId="4">#REF!</definedName>
    <definedName name="bdp" localSheetId="5">#REF!</definedName>
    <definedName name="bdp">#REF!</definedName>
    <definedName name="BEM" localSheetId="1">#REF!</definedName>
    <definedName name="BEM" localSheetId="2">#REF!</definedName>
    <definedName name="BEM" localSheetId="3">#REF!</definedName>
    <definedName name="BEM" localSheetId="4">#REF!</definedName>
    <definedName name="BEM" localSheetId="5">#REF!</definedName>
    <definedName name="BEM">#REF!</definedName>
    <definedName name="bod" localSheetId="1">#REF!</definedName>
    <definedName name="bod" localSheetId="2">#REF!</definedName>
    <definedName name="bod" localSheetId="3">#REF!</definedName>
    <definedName name="bod" localSheetId="4">#REF!</definedName>
    <definedName name="bod" localSheetId="5">#REF!</definedName>
    <definedName name="bod">#REF!</definedName>
    <definedName name="BPF" localSheetId="1">#REF!</definedName>
    <definedName name="BPF" localSheetId="2">#REF!</definedName>
    <definedName name="BPF" localSheetId="3">#REF!</definedName>
    <definedName name="BPF" localSheetId="4">#REF!</definedName>
    <definedName name="BPF" localSheetId="5">#REF!</definedName>
    <definedName name="BPF">#REF!</definedName>
    <definedName name="CUADRO" localSheetId="1">#REF!</definedName>
    <definedName name="CUADRO" localSheetId="2">#REF!</definedName>
    <definedName name="CUADRO" localSheetId="3">#REF!</definedName>
    <definedName name="CUADRO" localSheetId="4">#REF!</definedName>
    <definedName name="CUADRO" localSheetId="5">#REF!</definedName>
    <definedName name="CUADRO">#REF!</definedName>
    <definedName name="HTML_CodePage" hidden="1">1252</definedName>
    <definedName name="HTML_Control" hidden="1">{"'BHD'!$A$6:$D$117"}</definedName>
    <definedName name="HTML_Description" hidden="1">"Estados de Situación Financiera  1998 - (En miles de RD$) -"</definedName>
    <definedName name="HTML_Email" hidden="1">""</definedName>
    <definedName name="HTML_Header" hidden="1">"Banco BHD, S.A."</definedName>
    <definedName name="HTML_LastUpdate" hidden="1">"3/8/99"</definedName>
    <definedName name="HTML_LineAfter" hidden="1">FALSE</definedName>
    <definedName name="HTML_LineBefore" hidden="1">FALSE</definedName>
    <definedName name="HTML_Name" hidden="1">"Arturo Despradel"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Informe_tipo">'[4]Hoja 1b'!$C$1:$I$61</definedName>
    <definedName name="_xlnm.Print_Titles" localSheetId="0">'Cuadro 1'!$A:$A,'Cuadro 1'!$3:$8</definedName>
    <definedName name="_xlnm.Print_Titles" localSheetId="1">'Cuadro 2'!$A:$A,'Cuadro 2'!$3:$8</definedName>
    <definedName name="_xlnm.Print_Titles" localSheetId="2">'Cuadro 3'!$A:$A,'Cuadro 3'!$3:$8</definedName>
    <definedName name="_xlnm.Print_Titles" localSheetId="3">'Cuadro 4'!$A:$A,'Cuadro 4'!$3:$8</definedName>
    <definedName name="_xlnm.Print_Titles" localSheetId="4">'Cuadro 5'!$A:$A,'Cuadro 5'!$3:$8</definedName>
    <definedName name="_xlnm.Print_Titles" localSheetId="5">'Cuadro 6'!$A:$A,'Cuadro 6'!$3:$8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4" l="1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F9" i="3" l="1"/>
  <c r="AX9" i="3"/>
  <c r="AP9" i="3"/>
  <c r="AH9" i="3"/>
  <c r="Z9" i="3"/>
  <c r="R9" i="3"/>
  <c r="J9" i="3"/>
  <c r="B9" i="3"/>
  <c r="BB9" i="3"/>
  <c r="AT9" i="3"/>
  <c r="AL9" i="3"/>
  <c r="AD9" i="3"/>
  <c r="V9" i="3"/>
  <c r="N9" i="3"/>
  <c r="F9" i="3"/>
  <c r="BA9" i="3"/>
  <c r="AS9" i="3"/>
  <c r="AK9" i="3"/>
  <c r="AC9" i="3"/>
  <c r="U9" i="3"/>
  <c r="M9" i="3"/>
  <c r="E9" i="3"/>
  <c r="BH9" i="3"/>
  <c r="AZ9" i="3"/>
  <c r="AR9" i="3"/>
  <c r="AJ9" i="3"/>
  <c r="AB9" i="3"/>
  <c r="T9" i="3"/>
  <c r="L9" i="3"/>
  <c r="D9" i="3"/>
  <c r="BG9" i="3"/>
  <c r="AY9" i="3"/>
  <c r="AQ9" i="3"/>
  <c r="AI9" i="3"/>
  <c r="AA9" i="3"/>
  <c r="S9" i="3"/>
  <c r="K9" i="3"/>
  <c r="C9" i="3"/>
  <c r="BE9" i="3"/>
  <c r="AW9" i="3"/>
  <c r="AO9" i="3"/>
  <c r="AG9" i="3"/>
  <c r="Y9" i="3"/>
  <c r="Q9" i="3"/>
  <c r="I9" i="3"/>
  <c r="BD9" i="3"/>
  <c r="AV9" i="3"/>
  <c r="AN9" i="3"/>
  <c r="AF9" i="3"/>
  <c r="X9" i="3"/>
  <c r="P9" i="3"/>
  <c r="H9" i="3"/>
  <c r="BC9" i="3"/>
  <c r="AU9" i="3"/>
  <c r="AM9" i="3"/>
  <c r="AE9" i="3"/>
  <c r="W9" i="3"/>
  <c r="O9" i="3"/>
  <c r="G9" i="3"/>
</calcChain>
</file>

<file path=xl/sharedStrings.xml><?xml version="1.0" encoding="utf-8"?>
<sst xmlns="http://schemas.openxmlformats.org/spreadsheetml/2006/main" count="591" uniqueCount="158">
  <si>
    <t>1) A partir de este periodo se agregan las informaciones de las Corporaciones de Crédito, Entidades Públicas de Intermediación Financiera y los Bancos de Ahorro y Crédito.</t>
  </si>
  <si>
    <t>Nota:</t>
  </si>
  <si>
    <t>Fuente: Central de Riesgo remitida por las entidades de intermediación financiera.</t>
  </si>
  <si>
    <t>BANDEX</t>
  </si>
  <si>
    <t>Entidades Públicas de Intermediación Financiera</t>
  </si>
  <si>
    <t/>
  </si>
  <si>
    <t>TOINSA</t>
  </si>
  <si>
    <t>CREDIMAR</t>
  </si>
  <si>
    <t>OFICORP</t>
  </si>
  <si>
    <t>LA AMERICANA</t>
  </si>
  <si>
    <t>FINATAL</t>
  </si>
  <si>
    <t>FINANZAR</t>
  </si>
  <si>
    <t>RONA</t>
  </si>
  <si>
    <t>MONUMENTAL</t>
  </si>
  <si>
    <t>ORIENTAL</t>
  </si>
  <si>
    <t>AMERICA</t>
  </si>
  <si>
    <t>PREINDESA</t>
  </si>
  <si>
    <t>ELEFECTIVO</t>
  </si>
  <si>
    <t>OPTIMA</t>
  </si>
  <si>
    <t>REIDCO</t>
  </si>
  <si>
    <t>LEASCONFISA</t>
  </si>
  <si>
    <t>PALOSA</t>
  </si>
  <si>
    <t>NORPRESA</t>
  </si>
  <si>
    <t>Corporaciones de Crédito</t>
  </si>
  <si>
    <t>ATLAS</t>
  </si>
  <si>
    <t>BONANZA</t>
  </si>
  <si>
    <t>JMMB</t>
  </si>
  <si>
    <t>COFACI</t>
  </si>
  <si>
    <t>GRUFICORP</t>
  </si>
  <si>
    <t>ATLANTICO</t>
  </si>
  <si>
    <t>BANCOTUI</t>
  </si>
  <si>
    <t>FEDERAL</t>
  </si>
  <si>
    <t>BDA</t>
  </si>
  <si>
    <t>BANACI</t>
  </si>
  <si>
    <t>EMPIRE</t>
  </si>
  <si>
    <t>CONFISA</t>
  </si>
  <si>
    <t>MOTOR CREDITO</t>
  </si>
  <si>
    <t>FIHOGAR</t>
  </si>
  <si>
    <t>UNION</t>
  </si>
  <si>
    <t>BANFONDESA</t>
  </si>
  <si>
    <t>ADOPEM</t>
  </si>
  <si>
    <t>Bancos de Ahorro y Crédito</t>
  </si>
  <si>
    <t>COTUI</t>
  </si>
  <si>
    <t>HIGUAMO</t>
  </si>
  <si>
    <t>BARAHONA</t>
  </si>
  <si>
    <t>CENTRAL</t>
  </si>
  <si>
    <t>MAGUANA</t>
  </si>
  <si>
    <t>PERAVIA</t>
  </si>
  <si>
    <t>BONAO</t>
  </si>
  <si>
    <t>ROMANA</t>
  </si>
  <si>
    <t>NOROESTANA</t>
  </si>
  <si>
    <t>MOCANA</t>
  </si>
  <si>
    <t>NORTEÑA</t>
  </si>
  <si>
    <t>LA PREVISORA</t>
  </si>
  <si>
    <t>ALAVER</t>
  </si>
  <si>
    <t>DOMINICANA</t>
  </si>
  <si>
    <t>DUARTE</t>
  </si>
  <si>
    <t>LA NACIONAL</t>
  </si>
  <si>
    <t>CIBAO</t>
  </si>
  <si>
    <t>APAP</t>
  </si>
  <si>
    <t>Asociaciones de Ahorros y Préstamos</t>
  </si>
  <si>
    <t>ACTIVO</t>
  </si>
  <si>
    <t>BELLBANK</t>
  </si>
  <si>
    <t>ADEMI</t>
  </si>
  <si>
    <t>LAFISE</t>
  </si>
  <si>
    <t>BANESCO</t>
  </si>
  <si>
    <t>PROMERICA</t>
  </si>
  <si>
    <t>BANCAMERICA</t>
  </si>
  <si>
    <t>GLOBAL</t>
  </si>
  <si>
    <t>OSAKA</t>
  </si>
  <si>
    <t>FIDUCIARIO</t>
  </si>
  <si>
    <t>METROPOLITANO</t>
  </si>
  <si>
    <t>BLH</t>
  </si>
  <si>
    <t>VIMENCA</t>
  </si>
  <si>
    <t>CARIBE</t>
  </si>
  <si>
    <t>BDI</t>
  </si>
  <si>
    <t>BANINTER</t>
  </si>
  <si>
    <t>SANTA CRUZ</t>
  </si>
  <si>
    <t>REPUBLIC BANK</t>
  </si>
  <si>
    <t>BANCRÉDITO</t>
  </si>
  <si>
    <t>CITIBANK</t>
  </si>
  <si>
    <t>LEÓN</t>
  </si>
  <si>
    <t>PROGRESO</t>
  </si>
  <si>
    <t>SCOTIABANK</t>
  </si>
  <si>
    <t>BHD LEÓN</t>
  </si>
  <si>
    <t>BHD</t>
  </si>
  <si>
    <t>POPULAR</t>
  </si>
  <si>
    <t>BANRESERVAS</t>
  </si>
  <si>
    <t>Bancos Múltiples</t>
  </si>
  <si>
    <t>Sistema Financiero</t>
  </si>
  <si>
    <t>Tipo de entidad, entidad</t>
  </si>
  <si>
    <r>
      <t>Ver nota al pie</t>
    </r>
    <r>
      <rPr>
        <vertAlign val="superscript"/>
        <sz val="8"/>
        <color theme="1"/>
        <rFont val="Franklin Gothic Medium"/>
        <family val="2"/>
      </rPr>
      <t>1</t>
    </r>
  </si>
  <si>
    <t>Cifras en valores absoluto</t>
  </si>
  <si>
    <t>Informaciones al cierre de cada período</t>
  </si>
  <si>
    <t>Entidades de intermediación financiera</t>
  </si>
  <si>
    <t>Cantidad de empleados por entidad</t>
  </si>
  <si>
    <t>Cuadro 1</t>
  </si>
  <si>
    <t>Cantidad de oficinas por entidad</t>
  </si>
  <si>
    <t>Cuadro 2</t>
  </si>
  <si>
    <t>Cantidad de cajeros automáticos por entidad</t>
  </si>
  <si>
    <t>Cuadro 3</t>
  </si>
  <si>
    <t>Superintendencia de Bancos de la República Dominicana</t>
  </si>
  <si>
    <t>BANCO BACC</t>
  </si>
  <si>
    <t>dic-2019</t>
  </si>
  <si>
    <t xml:space="preserve"> </t>
  </si>
  <si>
    <t>mar-2020</t>
  </si>
  <si>
    <t>Metropolitana</t>
  </si>
  <si>
    <t>Distrito Nacional</t>
  </si>
  <si>
    <t>Santo Domingo</t>
  </si>
  <si>
    <t>Norte</t>
  </si>
  <si>
    <t>Santiago</t>
  </si>
  <si>
    <t>La Vega</t>
  </si>
  <si>
    <t>Duarte</t>
  </si>
  <si>
    <t>Puerto Plata</t>
  </si>
  <si>
    <t>Espaillat</t>
  </si>
  <si>
    <t>Sánchez Ramírez</t>
  </si>
  <si>
    <t>Monseñor Nouel</t>
  </si>
  <si>
    <t>María Trinidad Sánchez</t>
  </si>
  <si>
    <t>Samaná</t>
  </si>
  <si>
    <t>Valverde</t>
  </si>
  <si>
    <t>Hermanas Mirabal</t>
  </si>
  <si>
    <t>Monte Cristi</t>
  </si>
  <si>
    <t>Dajabón</t>
  </si>
  <si>
    <t>Santiago Rodríguez</t>
  </si>
  <si>
    <t>Este</t>
  </si>
  <si>
    <t>La Altagracia</t>
  </si>
  <si>
    <t>La Romana</t>
  </si>
  <si>
    <t>San Pedro de Macorís</t>
  </si>
  <si>
    <t>Hato Mayor</t>
  </si>
  <si>
    <t>El Seibo</t>
  </si>
  <si>
    <t>Monte Plata</t>
  </si>
  <si>
    <t>Sur</t>
  </si>
  <si>
    <t>San Cristóbal</t>
  </si>
  <si>
    <t>Peravia</t>
  </si>
  <si>
    <t>San Juan</t>
  </si>
  <si>
    <t>Azua</t>
  </si>
  <si>
    <t>Barahona</t>
  </si>
  <si>
    <t>San José de Ocoa</t>
  </si>
  <si>
    <t>Bahoruco</t>
  </si>
  <si>
    <t>Independencia</t>
  </si>
  <si>
    <t>Elías Piña</t>
  </si>
  <si>
    <t>Pedernales</t>
  </si>
  <si>
    <t>Total</t>
  </si>
  <si>
    <t>Región, provincia</t>
  </si>
  <si>
    <t>Cantidad de cajeros automáticos por región y provincia</t>
  </si>
  <si>
    <t>jun-2020</t>
  </si>
  <si>
    <t>sep-2020</t>
  </si>
  <si>
    <t>dic-2020</t>
  </si>
  <si>
    <t>Cuadro 4</t>
  </si>
  <si>
    <t>Cuadro 5</t>
  </si>
  <si>
    <t>Cuadro 6</t>
  </si>
  <si>
    <t>mar-2021</t>
  </si>
  <si>
    <t>Cantidad de oficinas  por región y provincia</t>
  </si>
  <si>
    <t>Cantidad de empleados  por región y provincia</t>
  </si>
  <si>
    <t>jun-2021</t>
  </si>
  <si>
    <t>sep-2021</t>
  </si>
  <si>
    <t>dic-2021</t>
  </si>
  <si>
    <t>mar-2022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</si>
</sst>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mmmm\-yyyy"/>
    <numFmt numFmtId="167" formatCode="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Franklin Gothic Medium"/>
      <family val="2"/>
    </font>
    <font>
      <sz val="8"/>
      <color theme="0"/>
      <name val="Franklin Gothic Medium"/>
      <family val="2"/>
    </font>
    <font>
      <sz val="8"/>
      <color theme="1"/>
      <name val="Franklin Gothic Demi"/>
      <family val="2"/>
    </font>
    <font>
      <sz val="8"/>
      <color theme="0"/>
      <name val="Franklin Gothic Demi"/>
      <family val="2"/>
    </font>
    <font>
      <vertAlign val="superscript"/>
      <sz val="8"/>
      <color theme="1"/>
      <name val="Franklin Gothic Medium"/>
      <family val="2"/>
    </font>
    <font>
      <sz val="8"/>
      <name val="Franklin Gothic Medium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39" fontId="2" fillId="0" borderId="0" xfId="0" applyNumberFormat="1" applyFont="1" applyAlignment="1">
      <alignment vertical="top" wrapText="1"/>
    </xf>
    <xf numFmtId="39" fontId="2" fillId="0" borderId="0" xfId="0" applyNumberFormat="1" applyFont="1" applyAlignment="1">
      <alignment vertical="top"/>
    </xf>
    <xf numFmtId="0" fontId="2" fillId="3" borderId="0" xfId="0" applyFont="1" applyFill="1" applyAlignment="1">
      <alignment horizontal="left" vertical="top"/>
    </xf>
    <xf numFmtId="165" fontId="2" fillId="2" borderId="0" xfId="0" applyNumberFormat="1" applyFont="1" applyFill="1" applyBorder="1"/>
    <xf numFmtId="0" fontId="2" fillId="4" borderId="0" xfId="0" applyFont="1" applyFill="1" applyBorder="1"/>
    <xf numFmtId="0" fontId="3" fillId="0" borderId="0" xfId="0" applyFont="1" applyFill="1" applyBorder="1"/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2" fillId="2" borderId="1" xfId="1" applyNumberFormat="1" applyFont="1" applyFill="1" applyBorder="1" applyAlignment="1">
      <alignment horizontal="center"/>
    </xf>
    <xf numFmtId="165" fontId="2" fillId="5" borderId="1" xfId="1" applyNumberFormat="1" applyFont="1" applyFill="1" applyBorder="1"/>
    <xf numFmtId="165" fontId="2" fillId="2" borderId="1" xfId="1" applyNumberFormat="1" applyFont="1" applyFill="1" applyBorder="1"/>
    <xf numFmtId="165" fontId="2" fillId="5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4" fillId="2" borderId="0" xfId="0" applyFont="1" applyFill="1" applyBorder="1"/>
    <xf numFmtId="165" fontId="4" fillId="2" borderId="0" xfId="1" applyNumberFormat="1" applyFont="1" applyFill="1" applyBorder="1"/>
    <xf numFmtId="165" fontId="4" fillId="5" borderId="0" xfId="1" applyNumberFormat="1" applyFont="1" applyFill="1" applyBorder="1"/>
    <xf numFmtId="166" fontId="5" fillId="6" borderId="2" xfId="0" applyNumberFormat="1" applyFont="1" applyFill="1" applyBorder="1" applyAlignment="1">
      <alignment horizontal="left" wrapText="1" indent="1"/>
    </xf>
    <xf numFmtId="165" fontId="2" fillId="2" borderId="0" xfId="1" applyNumberFormat="1" applyFont="1" applyFill="1" applyBorder="1" applyAlignment="1">
      <alignment horizontal="center"/>
    </xf>
    <xf numFmtId="165" fontId="2" fillId="5" borderId="0" xfId="1" applyNumberFormat="1" applyFont="1" applyFill="1" applyBorder="1"/>
    <xf numFmtId="165" fontId="2" fillId="2" borderId="0" xfId="1" applyNumberFormat="1" applyFont="1" applyFill="1" applyBorder="1"/>
    <xf numFmtId="165" fontId="2" fillId="5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5" borderId="0" xfId="0" applyFont="1" applyFill="1" applyBorder="1"/>
    <xf numFmtId="164" fontId="2" fillId="2" borderId="0" xfId="1" applyFont="1" applyFill="1" applyBorder="1"/>
    <xf numFmtId="164" fontId="2" fillId="5" borderId="0" xfId="1" applyFont="1" applyFill="1" applyBorder="1"/>
    <xf numFmtId="166" fontId="5" fillId="6" borderId="0" xfId="0" applyNumberFormat="1" applyFont="1" applyFill="1" applyBorder="1" applyAlignment="1">
      <alignment horizontal="left" indent="1"/>
    </xf>
    <xf numFmtId="166" fontId="5" fillId="6" borderId="0" xfId="0" applyNumberFormat="1" applyFont="1" applyFill="1" applyBorder="1"/>
    <xf numFmtId="166" fontId="4" fillId="2" borderId="0" xfId="0" applyNumberFormat="1" applyFont="1" applyFill="1" applyBorder="1"/>
    <xf numFmtId="167" fontId="5" fillId="6" borderId="0" xfId="0" applyNumberFormat="1" applyFont="1" applyFill="1" applyBorder="1" applyAlignment="1">
      <alignment horizontal="right"/>
    </xf>
    <xf numFmtId="0" fontId="5" fillId="6" borderId="0" xfId="0" applyNumberFormat="1" applyFont="1" applyFill="1" applyBorder="1"/>
    <xf numFmtId="39" fontId="2" fillId="2" borderId="0" xfId="0" applyNumberFormat="1" applyFont="1" applyFill="1" applyBorder="1"/>
    <xf numFmtId="39" fontId="2" fillId="0" borderId="0" xfId="0" applyNumberFormat="1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left" indent="7"/>
    </xf>
    <xf numFmtId="39" fontId="7" fillId="2" borderId="0" xfId="0" applyNumberFormat="1" applyFont="1" applyFill="1" applyBorder="1" applyAlignment="1">
      <alignment horizontal="left" indent="7"/>
    </xf>
    <xf numFmtId="0" fontId="4" fillId="2" borderId="0" xfId="0" applyFont="1" applyFill="1" applyBorder="1" applyAlignment="1">
      <alignment horizontal="left" indent="7"/>
    </xf>
    <xf numFmtId="0" fontId="2" fillId="0" borderId="0" xfId="0" applyFont="1"/>
    <xf numFmtId="0" fontId="2" fillId="0" borderId="0" xfId="0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165" fontId="4" fillId="5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2" fillId="2" borderId="0" xfId="0" applyNumberFormat="1" applyFont="1" applyFill="1" applyBorder="1"/>
    <xf numFmtId="0" fontId="2" fillId="3" borderId="0" xfId="0" applyFont="1" applyFill="1" applyAlignment="1">
      <alignment vertical="top"/>
    </xf>
    <xf numFmtId="4" fontId="7" fillId="7" borderId="0" xfId="2" applyNumberFormat="1" applyFont="1" applyFill="1" applyBorder="1" applyAlignment="1">
      <alignment horizontal="left" indent="7"/>
    </xf>
    <xf numFmtId="0" fontId="2" fillId="2" borderId="1" xfId="0" applyFont="1" applyFill="1" applyBorder="1" applyAlignment="1">
      <alignment horizontal="left" indent="2"/>
    </xf>
  </cellXfs>
  <cellStyles count="3">
    <cellStyle name="Millares 10" xfId="1" xr:uid="{00000000-0005-0000-0000-000000000000}"/>
    <cellStyle name="Normal" xfId="0" builtinId="0"/>
    <cellStyle name="Normal 2 4 2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615172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72" cy="20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615172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72" cy="200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615172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72" cy="200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615172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72" cy="200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615172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72" cy="200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615172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72" cy="200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.com.do/Documents%20and%20Settings/evinas/Configuraci&#243;n%20local/Archivos%20temporales%20de%20Internet/OLK31/Solvencia%20La%20Previsora%20Abril%20200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_042\MENSUAL%20REVI\septiembre\CITIBANK%20indicadores%20S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jasCorregidasPopular%2002-09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Bancr&#233;dito%20juni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Características"/>
      <sheetName val="Resumen de Proyecciones"/>
      <sheetName val="Indicadores"/>
      <sheetName val="Hoja1"/>
      <sheetName val="Hoja 1b"/>
      <sheetName val="Hoja2b"/>
      <sheetName val="Datos"/>
      <sheetName val="Desarrollo de Proyecciones"/>
      <sheetName val="Desarrollo Stress 0"/>
      <sheetName val="Indicadores Mensuales"/>
      <sheetName val="Grafico Mensual"/>
      <sheetName val="mensual"/>
      <sheetName val="Situación"/>
      <sheetName val="Resultados"/>
      <sheetName val="captsistema"/>
      <sheetName val="GCARTERA"/>
      <sheetName val="Partcap"/>
      <sheetName val="Capcol"/>
      <sheetName val="Gactivos"/>
      <sheetName val="Form AN01-46"/>
    </sheetNames>
    <sheetDataSet>
      <sheetData sheetId="0" refreshError="1"/>
      <sheetData sheetId="1" refreshError="1">
        <row r="1">
          <cell r="A1">
            <v>1</v>
          </cell>
        </row>
        <row r="272">
          <cell r="A272">
            <v>1</v>
          </cell>
          <cell r="B272" t="str">
            <v xml:space="preserve">   Aceptado</v>
          </cell>
          <cell r="D272">
            <v>1</v>
          </cell>
          <cell r="E272" t="str">
            <v xml:space="preserve">   Aceptado</v>
          </cell>
        </row>
        <row r="273">
          <cell r="A273">
            <v>2</v>
          </cell>
          <cell r="B273" t="str">
            <v xml:space="preserve">   Aceptado</v>
          </cell>
          <cell r="D273">
            <v>2</v>
          </cell>
          <cell r="E273" t="str">
            <v xml:space="preserve">   Aceptado</v>
          </cell>
        </row>
        <row r="274">
          <cell r="A274">
            <v>3</v>
          </cell>
          <cell r="B274" t="str">
            <v xml:space="preserve">   Aceptado</v>
          </cell>
          <cell r="D274">
            <v>3</v>
          </cell>
          <cell r="E274" t="str">
            <v xml:space="preserve">   Aceptado</v>
          </cell>
        </row>
        <row r="275">
          <cell r="A275">
            <v>4</v>
          </cell>
          <cell r="B275" t="str">
            <v xml:space="preserve">   Aceptado</v>
          </cell>
          <cell r="D275">
            <v>4</v>
          </cell>
          <cell r="E275" t="str">
            <v xml:space="preserve">   Muy optimista, aumentar riesgo</v>
          </cell>
        </row>
        <row r="276">
          <cell r="A276">
            <v>5</v>
          </cell>
          <cell r="B276" t="str">
            <v xml:space="preserve">   Aceptado</v>
          </cell>
          <cell r="D276">
            <v>5</v>
          </cell>
          <cell r="E276" t="str">
            <v xml:space="preserve">   Muy optimista, aumentar riesgo</v>
          </cell>
        </row>
      </sheetData>
      <sheetData sheetId="2" refreshError="1">
        <row r="1">
          <cell r="A1">
            <v>1</v>
          </cell>
          <cell r="B1" t="str">
            <v>Banco Dominicano del Progreso, S.A.</v>
          </cell>
          <cell r="C1">
            <v>35461</v>
          </cell>
          <cell r="D1">
            <v>35489</v>
          </cell>
          <cell r="E1">
            <v>35520</v>
          </cell>
          <cell r="F1">
            <v>35461</v>
          </cell>
          <cell r="G1">
            <v>35489</v>
          </cell>
          <cell r="H1">
            <v>35520</v>
          </cell>
          <cell r="I1">
            <v>35550</v>
          </cell>
          <cell r="J1">
            <v>35581</v>
          </cell>
          <cell r="K1">
            <v>35611</v>
          </cell>
          <cell r="L1">
            <v>35642</v>
          </cell>
          <cell r="M1">
            <v>35673</v>
          </cell>
          <cell r="N1">
            <v>35703</v>
          </cell>
          <cell r="O1">
            <v>35734</v>
          </cell>
          <cell r="P1">
            <v>35764</v>
          </cell>
          <cell r="Q1">
            <v>35795</v>
          </cell>
          <cell r="R1">
            <v>35826</v>
          </cell>
          <cell r="S1">
            <v>35854</v>
          </cell>
          <cell r="T1">
            <v>35885</v>
          </cell>
          <cell r="U1">
            <v>35915</v>
          </cell>
          <cell r="V1">
            <v>35946</v>
          </cell>
          <cell r="W1">
            <v>35976</v>
          </cell>
          <cell r="X1">
            <v>36007</v>
          </cell>
          <cell r="Y1">
            <v>36038</v>
          </cell>
          <cell r="Z1">
            <v>36068</v>
          </cell>
          <cell r="AA1">
            <v>36099</v>
          </cell>
          <cell r="AB1">
            <v>36129</v>
          </cell>
          <cell r="AC1">
            <v>36160</v>
          </cell>
          <cell r="AD1">
            <v>36191</v>
          </cell>
          <cell r="AE1">
            <v>36219</v>
          </cell>
          <cell r="AF1">
            <v>36250</v>
          </cell>
          <cell r="AG1">
            <v>36280</v>
          </cell>
          <cell r="AH1">
            <v>36311</v>
          </cell>
          <cell r="AI1">
            <v>36341</v>
          </cell>
          <cell r="AJ1">
            <v>36372</v>
          </cell>
          <cell r="AK1">
            <v>36403</v>
          </cell>
          <cell r="AL1">
            <v>36433</v>
          </cell>
          <cell r="AM1">
            <v>36464</v>
          </cell>
          <cell r="AN1">
            <v>36494</v>
          </cell>
          <cell r="AO1">
            <v>36525</v>
          </cell>
          <cell r="AP1">
            <v>36556</v>
          </cell>
          <cell r="AQ1">
            <v>36585</v>
          </cell>
          <cell r="AR1">
            <v>36616</v>
          </cell>
          <cell r="AS1">
            <v>36646</v>
          </cell>
          <cell r="AT1">
            <v>36677</v>
          </cell>
          <cell r="AU1">
            <v>36707</v>
          </cell>
          <cell r="AV1">
            <v>36738</v>
          </cell>
          <cell r="AW1">
            <v>36769</v>
          </cell>
          <cell r="AX1">
            <v>36799</v>
          </cell>
          <cell r="AY1">
            <v>36830</v>
          </cell>
          <cell r="AZ1">
            <v>36860</v>
          </cell>
          <cell r="BA1">
            <v>36891</v>
          </cell>
          <cell r="BB1">
            <v>36922</v>
          </cell>
          <cell r="BC1">
            <v>36950</v>
          </cell>
          <cell r="BD1">
            <v>36981</v>
          </cell>
          <cell r="BE1">
            <v>37011</v>
          </cell>
          <cell r="BF1">
            <v>37042</v>
          </cell>
          <cell r="BG1">
            <v>37072</v>
          </cell>
          <cell r="BH1">
            <v>37103</v>
          </cell>
          <cell r="BI1">
            <v>37134</v>
          </cell>
          <cell r="BJ1">
            <v>37164</v>
          </cell>
          <cell r="BK1">
            <v>37195</v>
          </cell>
          <cell r="BL1">
            <v>37225</v>
          </cell>
          <cell r="BM1">
            <v>37256</v>
          </cell>
          <cell r="BN1">
            <v>37287</v>
          </cell>
          <cell r="BO1">
            <v>37315</v>
          </cell>
          <cell r="BP1">
            <v>37346</v>
          </cell>
          <cell r="BQ1">
            <v>37376</v>
          </cell>
          <cell r="BR1">
            <v>37407</v>
          </cell>
          <cell r="BS1">
            <v>37437</v>
          </cell>
          <cell r="BT1">
            <v>37468</v>
          </cell>
          <cell r="BU1">
            <v>37499</v>
          </cell>
          <cell r="BV1">
            <v>37529</v>
          </cell>
          <cell r="BW1">
            <v>37560</v>
          </cell>
          <cell r="BX1">
            <v>37590</v>
          </cell>
          <cell r="BY1">
            <v>37621</v>
          </cell>
          <cell r="BZ1">
            <v>37652</v>
          </cell>
          <cell r="CA1">
            <v>37680</v>
          </cell>
          <cell r="CB1">
            <v>37711</v>
          </cell>
        </row>
        <row r="2">
          <cell r="A2">
            <v>2</v>
          </cell>
          <cell r="B2" t="str">
            <v>Disponibilidades</v>
          </cell>
          <cell r="C2">
            <v>11</v>
          </cell>
          <cell r="F2">
            <v>7352987847</v>
          </cell>
          <cell r="G2">
            <v>8209236925</v>
          </cell>
          <cell r="H2">
            <v>7300252838</v>
          </cell>
          <cell r="I2">
            <v>7558812132</v>
          </cell>
          <cell r="J2">
            <v>8234193995</v>
          </cell>
          <cell r="K2">
            <v>20053489286</v>
          </cell>
          <cell r="L2">
            <v>14875679937</v>
          </cell>
          <cell r="M2">
            <v>14419427028</v>
          </cell>
          <cell r="N2">
            <v>15897439547</v>
          </cell>
          <cell r="O2">
            <v>15990241981</v>
          </cell>
          <cell r="P2">
            <v>5065497576</v>
          </cell>
          <cell r="Q2">
            <v>5339300131</v>
          </cell>
          <cell r="R2">
            <v>5799335978</v>
          </cell>
          <cell r="S2">
            <v>4881712872</v>
          </cell>
          <cell r="T2">
            <v>5409260696</v>
          </cell>
          <cell r="U2">
            <v>5371352449</v>
          </cell>
          <cell r="V2">
            <v>5333342527</v>
          </cell>
          <cell r="W2">
            <v>6423636577</v>
          </cell>
          <cell r="X2">
            <v>6336498279</v>
          </cell>
          <cell r="Y2">
            <v>5728111493</v>
          </cell>
          <cell r="Z2">
            <v>6287371980</v>
          </cell>
          <cell r="AA2">
            <v>6216714564</v>
          </cell>
          <cell r="AB2">
            <v>6496350248</v>
          </cell>
          <cell r="AC2">
            <v>5769279551</v>
          </cell>
          <cell r="AD2">
            <v>5576412936</v>
          </cell>
          <cell r="AE2">
            <v>5844207286</v>
          </cell>
          <cell r="AF2">
            <v>6164826293</v>
          </cell>
          <cell r="AG2">
            <v>6231104797</v>
          </cell>
          <cell r="AH2">
            <v>5836430099</v>
          </cell>
          <cell r="AI2">
            <v>6487565753</v>
          </cell>
          <cell r="AJ2">
            <v>6303514910</v>
          </cell>
          <cell r="AK2">
            <v>6234422837</v>
          </cell>
          <cell r="AL2">
            <v>6952978491</v>
          </cell>
          <cell r="AM2">
            <v>6272292246</v>
          </cell>
          <cell r="AN2">
            <v>6657318954</v>
          </cell>
          <cell r="AO2">
            <v>4503065594</v>
          </cell>
          <cell r="AP2">
            <v>6062646943</v>
          </cell>
          <cell r="AQ2">
            <v>5620889202</v>
          </cell>
          <cell r="AR2">
            <v>5918162311</v>
          </cell>
          <cell r="AS2">
            <v>6723166461</v>
          </cell>
          <cell r="AT2">
            <v>6666585685</v>
          </cell>
          <cell r="AU2">
            <v>5202596147</v>
          </cell>
          <cell r="AV2">
            <v>5591123850</v>
          </cell>
          <cell r="AW2">
            <v>6010116824</v>
          </cell>
          <cell r="AX2">
            <v>7494377425</v>
          </cell>
          <cell r="AY2">
            <v>6724724661</v>
          </cell>
          <cell r="AZ2">
            <v>6668793673</v>
          </cell>
          <cell r="BA2">
            <v>6225527938</v>
          </cell>
          <cell r="BB2">
            <v>7208917049</v>
          </cell>
          <cell r="BC2">
            <v>7019322842</v>
          </cell>
          <cell r="BD2">
            <v>6926272995</v>
          </cell>
          <cell r="BE2">
            <v>7726103514</v>
          </cell>
          <cell r="BF2">
            <v>7496165128</v>
          </cell>
          <cell r="BG2">
            <v>8062002259</v>
          </cell>
          <cell r="BH2">
            <v>7264083833</v>
          </cell>
          <cell r="BI2">
            <v>7603216080</v>
          </cell>
          <cell r="BJ2">
            <v>7525257178</v>
          </cell>
          <cell r="BK2">
            <v>9049878345</v>
          </cell>
          <cell r="BL2">
            <v>8583936347</v>
          </cell>
          <cell r="BM2">
            <v>7913058438</v>
          </cell>
          <cell r="BN2">
            <v>7768542811</v>
          </cell>
          <cell r="BO2">
            <v>8602555720</v>
          </cell>
          <cell r="BP2">
            <v>8587076055</v>
          </cell>
          <cell r="BQ2">
            <v>8093702135</v>
          </cell>
          <cell r="BR2">
            <v>9283560197</v>
          </cell>
          <cell r="BS2">
            <v>8390696969</v>
          </cell>
          <cell r="BT2">
            <v>8377215652</v>
          </cell>
          <cell r="BU2">
            <v>7352987847</v>
          </cell>
          <cell r="BV2">
            <v>8209236925</v>
          </cell>
          <cell r="BW2">
            <v>7300252838</v>
          </cell>
          <cell r="BX2">
            <v>7558812132</v>
          </cell>
          <cell r="BY2">
            <v>8234193995</v>
          </cell>
          <cell r="BZ2">
            <v>1281338404</v>
          </cell>
          <cell r="CA2">
            <v>1288845581</v>
          </cell>
          <cell r="CB2">
            <v>1619524854</v>
          </cell>
        </row>
        <row r="3">
          <cell r="A3">
            <v>3</v>
          </cell>
          <cell r="B3" t="str">
            <v>Cartera de Créditos Bruta</v>
          </cell>
          <cell r="C3" t="str">
            <v>12 + ABS 129</v>
          </cell>
          <cell r="D3">
            <v>66745613</v>
          </cell>
          <cell r="E3">
            <v>66745613</v>
          </cell>
          <cell r="F3">
            <v>22916072452</v>
          </cell>
          <cell r="G3">
            <v>22606870412</v>
          </cell>
          <cell r="H3">
            <v>22718629717</v>
          </cell>
          <cell r="I3">
            <v>22370677978</v>
          </cell>
          <cell r="J3">
            <v>23856261741</v>
          </cell>
          <cell r="K3">
            <v>24387411484</v>
          </cell>
          <cell r="L3">
            <v>23862126295</v>
          </cell>
          <cell r="M3">
            <v>25672545078</v>
          </cell>
          <cell r="N3">
            <v>27314172055</v>
          </cell>
          <cell r="O3">
            <v>31479043874</v>
          </cell>
          <cell r="P3">
            <v>8277348649</v>
          </cell>
          <cell r="Q3">
            <v>9171207601</v>
          </cell>
          <cell r="R3">
            <v>9206130560</v>
          </cell>
          <cell r="S3">
            <v>8822558213</v>
          </cell>
          <cell r="T3">
            <v>8804639866</v>
          </cell>
          <cell r="U3">
            <v>8952031928</v>
          </cell>
          <cell r="V3">
            <v>8643737922</v>
          </cell>
          <cell r="W3">
            <v>8648619284</v>
          </cell>
          <cell r="X3">
            <v>8772480677</v>
          </cell>
          <cell r="Y3">
            <v>8854584271</v>
          </cell>
          <cell r="Z3">
            <v>8904595884</v>
          </cell>
          <cell r="AA3">
            <v>9462781756</v>
          </cell>
          <cell r="AB3">
            <v>9427163560</v>
          </cell>
          <cell r="AC3">
            <v>10019581310</v>
          </cell>
          <cell r="AD3">
            <v>10112221700</v>
          </cell>
          <cell r="AE3">
            <v>10119787368</v>
          </cell>
          <cell r="AF3">
            <v>10078183692</v>
          </cell>
          <cell r="AG3">
            <v>10223436159</v>
          </cell>
          <cell r="AH3">
            <v>10251221869</v>
          </cell>
          <cell r="AI3">
            <v>10507246118</v>
          </cell>
          <cell r="AJ3">
            <v>10502969824</v>
          </cell>
          <cell r="AK3">
            <v>10536746442</v>
          </cell>
          <cell r="AL3">
            <v>10964631821</v>
          </cell>
          <cell r="AM3">
            <v>11523309039</v>
          </cell>
          <cell r="AN3">
            <v>12074884837</v>
          </cell>
          <cell r="AO3">
            <v>13475228140</v>
          </cell>
          <cell r="AP3">
            <v>13548569458</v>
          </cell>
          <cell r="AQ3">
            <v>13885402118</v>
          </cell>
          <cell r="AR3">
            <v>14164084684</v>
          </cell>
          <cell r="AS3">
            <v>14460014740</v>
          </cell>
          <cell r="AT3">
            <v>14328344542</v>
          </cell>
          <cell r="AU3">
            <v>14671220888</v>
          </cell>
          <cell r="AV3">
            <v>14805699781</v>
          </cell>
          <cell r="AW3">
            <v>14779306899</v>
          </cell>
          <cell r="AX3">
            <v>14804818169</v>
          </cell>
          <cell r="AY3">
            <v>14945369872</v>
          </cell>
          <cell r="AZ3">
            <v>15487471117</v>
          </cell>
          <cell r="BA3">
            <v>15876039871</v>
          </cell>
          <cell r="BB3">
            <v>16973087069</v>
          </cell>
          <cell r="BC3">
            <v>17217635905</v>
          </cell>
          <cell r="BD3">
            <v>17017222597</v>
          </cell>
          <cell r="BE3">
            <v>17119231448</v>
          </cell>
          <cell r="BF3">
            <v>17494426059</v>
          </cell>
          <cell r="BG3">
            <v>17461162745</v>
          </cell>
          <cell r="BH3">
            <v>17923355478</v>
          </cell>
          <cell r="BI3">
            <v>18140729823</v>
          </cell>
          <cell r="BJ3">
            <v>18358410834</v>
          </cell>
          <cell r="BK3">
            <v>19564754273</v>
          </cell>
          <cell r="BL3">
            <v>20691648088</v>
          </cell>
          <cell r="BM3">
            <v>21178006389</v>
          </cell>
          <cell r="BN3">
            <v>20813621435</v>
          </cell>
          <cell r="BO3">
            <v>21385056592</v>
          </cell>
          <cell r="BP3">
            <v>22344541668</v>
          </cell>
          <cell r="BQ3">
            <v>23005659120</v>
          </cell>
          <cell r="BR3">
            <v>22993274717</v>
          </cell>
          <cell r="BS3">
            <v>23314060140</v>
          </cell>
          <cell r="BT3">
            <v>23512341406</v>
          </cell>
          <cell r="BU3">
            <v>23910885400</v>
          </cell>
          <cell r="BV3">
            <v>23543534447</v>
          </cell>
          <cell r="BW3">
            <v>23828111185</v>
          </cell>
          <cell r="BX3">
            <v>23945572454</v>
          </cell>
          <cell r="BY3">
            <v>26155293561</v>
          </cell>
          <cell r="BZ3">
            <v>3665556072</v>
          </cell>
          <cell r="CA3">
            <v>3522854646</v>
          </cell>
          <cell r="CB3">
            <v>3372378471</v>
          </cell>
        </row>
        <row r="4">
          <cell r="A4">
            <v>4</v>
          </cell>
          <cell r="B4" t="str">
            <v>Inversiones Brutas</v>
          </cell>
          <cell r="C4" t="str">
            <v>13 + ABS 139</v>
          </cell>
          <cell r="D4">
            <v>612841</v>
          </cell>
          <cell r="E4">
            <v>612841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12850594</v>
          </cell>
          <cell r="L4">
            <v>12850594</v>
          </cell>
          <cell r="M4">
            <v>12850594</v>
          </cell>
          <cell r="N4">
            <v>12850594</v>
          </cell>
          <cell r="O4">
            <v>12850594</v>
          </cell>
          <cell r="P4">
            <v>1640543793</v>
          </cell>
          <cell r="Q4">
            <v>1352362428</v>
          </cell>
          <cell r="R4">
            <v>1399556323</v>
          </cell>
          <cell r="S4">
            <v>1154292514</v>
          </cell>
          <cell r="T4">
            <v>994576447</v>
          </cell>
          <cell r="U4">
            <v>737547850</v>
          </cell>
          <cell r="V4">
            <v>606979518</v>
          </cell>
          <cell r="W4">
            <v>606979517</v>
          </cell>
          <cell r="X4">
            <v>607921621</v>
          </cell>
          <cell r="Y4">
            <v>607914484</v>
          </cell>
          <cell r="Z4">
            <v>607968134</v>
          </cell>
          <cell r="AA4">
            <v>609521541</v>
          </cell>
          <cell r="AB4">
            <v>621904717</v>
          </cell>
          <cell r="AC4">
            <v>740674147</v>
          </cell>
          <cell r="AD4">
            <v>1103759792</v>
          </cell>
          <cell r="AE4">
            <v>1063995318</v>
          </cell>
          <cell r="AF4">
            <v>1063995318</v>
          </cell>
          <cell r="AG4">
            <v>1034290471</v>
          </cell>
          <cell r="AH4">
            <v>1184290470</v>
          </cell>
          <cell r="AI4">
            <v>1275600160</v>
          </cell>
          <cell r="AJ4">
            <v>1150895312</v>
          </cell>
          <cell r="AK4">
            <v>1150895312</v>
          </cell>
          <cell r="AL4">
            <v>1092561978</v>
          </cell>
          <cell r="AM4">
            <v>1467892817</v>
          </cell>
          <cell r="AN4">
            <v>654580895</v>
          </cell>
          <cell r="AO4">
            <v>796511773</v>
          </cell>
          <cell r="AP4">
            <v>738264085</v>
          </cell>
          <cell r="AQ4">
            <v>413278360</v>
          </cell>
          <cell r="AR4">
            <v>413278360</v>
          </cell>
          <cell r="AS4">
            <v>354945025</v>
          </cell>
          <cell r="AT4">
            <v>354945025</v>
          </cell>
          <cell r="AU4">
            <v>354945025</v>
          </cell>
          <cell r="AV4">
            <v>355945026</v>
          </cell>
          <cell r="AW4">
            <v>355945026</v>
          </cell>
          <cell r="AX4">
            <v>717366819</v>
          </cell>
          <cell r="AY4">
            <v>561120367</v>
          </cell>
          <cell r="AZ4">
            <v>595701053</v>
          </cell>
          <cell r="BA4">
            <v>498069602</v>
          </cell>
          <cell r="BB4">
            <v>530310973</v>
          </cell>
          <cell r="BC4">
            <v>865330973</v>
          </cell>
          <cell r="BD4">
            <v>672020973</v>
          </cell>
          <cell r="BE4">
            <v>567298523</v>
          </cell>
          <cell r="BF4">
            <v>493978523</v>
          </cell>
          <cell r="BG4">
            <v>583665760</v>
          </cell>
          <cell r="BH4">
            <v>2297715760</v>
          </cell>
          <cell r="BI4">
            <v>2121015760</v>
          </cell>
          <cell r="BJ4">
            <v>2385818210</v>
          </cell>
          <cell r="BK4">
            <v>2644558210</v>
          </cell>
          <cell r="BL4">
            <v>2323906599</v>
          </cell>
          <cell r="BM4">
            <v>2257718194</v>
          </cell>
          <cell r="BN4">
            <v>2977258911</v>
          </cell>
          <cell r="BO4">
            <v>3422294596</v>
          </cell>
          <cell r="BP4">
            <v>2182571298</v>
          </cell>
          <cell r="BQ4">
            <v>2082863977</v>
          </cell>
          <cell r="BR4">
            <v>2082863863</v>
          </cell>
          <cell r="BS4">
            <v>2082637163</v>
          </cell>
          <cell r="BT4">
            <v>2145591163</v>
          </cell>
          <cell r="BU4">
            <v>4663491163</v>
          </cell>
          <cell r="BV4">
            <v>4863491163</v>
          </cell>
          <cell r="BW4">
            <v>5083491163</v>
          </cell>
          <cell r="BX4">
            <v>5529241163</v>
          </cell>
          <cell r="BY4">
            <v>4424020595</v>
          </cell>
          <cell r="BZ4">
            <v>906225000</v>
          </cell>
          <cell r="CA4">
            <v>695325000</v>
          </cell>
          <cell r="CB4">
            <v>568025000</v>
          </cell>
        </row>
        <row r="5">
          <cell r="A5">
            <v>5</v>
          </cell>
          <cell r="B5" t="str">
            <v>Activos Fijos Brutos</v>
          </cell>
          <cell r="C5" t="str">
            <v>15 + ABS 159</v>
          </cell>
          <cell r="D5">
            <v>0</v>
          </cell>
          <cell r="E5">
            <v>0</v>
          </cell>
          <cell r="F5">
            <v>26276699</v>
          </cell>
          <cell r="G5">
            <v>26518346</v>
          </cell>
          <cell r="H5">
            <v>26753027</v>
          </cell>
          <cell r="I5">
            <v>27017986</v>
          </cell>
          <cell r="J5">
            <v>27504172</v>
          </cell>
          <cell r="K5">
            <v>28019628</v>
          </cell>
          <cell r="L5">
            <v>28125847</v>
          </cell>
          <cell r="M5">
            <v>28724583</v>
          </cell>
          <cell r="N5">
            <v>28481956</v>
          </cell>
          <cell r="O5">
            <v>28459454</v>
          </cell>
          <cell r="P5">
            <v>680654290</v>
          </cell>
          <cell r="Q5">
            <v>698492349</v>
          </cell>
          <cell r="R5">
            <v>712839482</v>
          </cell>
          <cell r="S5">
            <v>720607021</v>
          </cell>
          <cell r="T5">
            <v>722655632</v>
          </cell>
          <cell r="U5">
            <v>731107923</v>
          </cell>
          <cell r="V5">
            <v>725233784</v>
          </cell>
          <cell r="W5">
            <v>746609673</v>
          </cell>
          <cell r="X5">
            <v>752180254</v>
          </cell>
          <cell r="Y5">
            <v>751891223</v>
          </cell>
          <cell r="Z5">
            <v>750064160</v>
          </cell>
          <cell r="AA5">
            <v>753165693</v>
          </cell>
          <cell r="AB5">
            <v>759808127</v>
          </cell>
          <cell r="AC5">
            <v>758669830</v>
          </cell>
          <cell r="AD5">
            <v>752981168</v>
          </cell>
          <cell r="AE5">
            <v>786432701</v>
          </cell>
          <cell r="AF5">
            <v>788221579</v>
          </cell>
          <cell r="AG5">
            <v>810680662</v>
          </cell>
          <cell r="AH5">
            <v>781911719</v>
          </cell>
          <cell r="AI5">
            <v>846319198</v>
          </cell>
          <cell r="AJ5">
            <v>849265832</v>
          </cell>
          <cell r="AK5">
            <v>840251561</v>
          </cell>
          <cell r="AL5">
            <v>822819513</v>
          </cell>
          <cell r="AM5">
            <v>841356084</v>
          </cell>
          <cell r="AN5">
            <v>834824585</v>
          </cell>
          <cell r="AO5">
            <v>828315231</v>
          </cell>
          <cell r="AP5">
            <v>823675371</v>
          </cell>
          <cell r="AQ5">
            <v>831666607</v>
          </cell>
          <cell r="AR5">
            <v>834611108</v>
          </cell>
          <cell r="AS5">
            <v>847073999</v>
          </cell>
          <cell r="AT5">
            <v>844406218</v>
          </cell>
          <cell r="AU5">
            <v>852419860</v>
          </cell>
          <cell r="AV5">
            <v>853991203</v>
          </cell>
          <cell r="AW5">
            <v>855004372</v>
          </cell>
          <cell r="AX5">
            <v>864319966</v>
          </cell>
          <cell r="AY5">
            <v>859706375</v>
          </cell>
          <cell r="AZ5">
            <v>868598916</v>
          </cell>
          <cell r="BA5">
            <v>869079558</v>
          </cell>
          <cell r="BB5">
            <v>883718340</v>
          </cell>
          <cell r="BC5">
            <v>880080602</v>
          </cell>
          <cell r="BD5">
            <v>884084744</v>
          </cell>
          <cell r="BE5">
            <v>887424404</v>
          </cell>
          <cell r="BF5">
            <v>911529083</v>
          </cell>
          <cell r="BG5">
            <v>926484327</v>
          </cell>
          <cell r="BH5">
            <v>931770210</v>
          </cell>
          <cell r="BI5">
            <v>945968309</v>
          </cell>
          <cell r="BJ5">
            <v>968831498</v>
          </cell>
          <cell r="BK5">
            <v>985846218</v>
          </cell>
          <cell r="BL5">
            <v>1012667616</v>
          </cell>
          <cell r="BM5">
            <v>1026829337</v>
          </cell>
          <cell r="BN5">
            <v>1066801366</v>
          </cell>
          <cell r="BO5">
            <v>1102899462</v>
          </cell>
          <cell r="BP5">
            <v>1151051251</v>
          </cell>
          <cell r="BQ5">
            <v>1155541234</v>
          </cell>
          <cell r="BR5">
            <v>1187752006</v>
          </cell>
          <cell r="BS5">
            <v>1217146557</v>
          </cell>
          <cell r="BT5">
            <v>1359411433</v>
          </cell>
          <cell r="BU5">
            <v>1372017752</v>
          </cell>
          <cell r="BV5">
            <v>1414496669</v>
          </cell>
          <cell r="BW5">
            <v>1484192968</v>
          </cell>
          <cell r="BX5">
            <v>1527349289</v>
          </cell>
          <cell r="BY5">
            <v>1520863305</v>
          </cell>
          <cell r="BZ5">
            <v>339906664</v>
          </cell>
          <cell r="CA5">
            <v>354934106</v>
          </cell>
          <cell r="CB5">
            <v>367108793</v>
          </cell>
        </row>
        <row r="6">
          <cell r="A6">
            <v>6</v>
          </cell>
          <cell r="B6" t="str">
            <v xml:space="preserve">Bancos </v>
          </cell>
          <cell r="C6">
            <v>175</v>
          </cell>
          <cell r="D6">
            <v>0</v>
          </cell>
          <cell r="E6" t="str">
            <v>Asociaciones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239033366</v>
          </cell>
          <cell r="Q6">
            <v>244448130</v>
          </cell>
          <cell r="R6">
            <v>262655370</v>
          </cell>
          <cell r="S6">
            <v>264599463</v>
          </cell>
          <cell r="T6">
            <v>264106526</v>
          </cell>
          <cell r="U6">
            <v>272664166</v>
          </cell>
          <cell r="V6">
            <v>279360088</v>
          </cell>
          <cell r="W6">
            <v>290411260</v>
          </cell>
          <cell r="X6">
            <v>284644428</v>
          </cell>
          <cell r="Y6">
            <v>287219976</v>
          </cell>
          <cell r="Z6">
            <v>289356797</v>
          </cell>
          <cell r="AA6">
            <v>284196667</v>
          </cell>
          <cell r="AB6">
            <v>274600025</v>
          </cell>
          <cell r="AC6">
            <v>282364123</v>
          </cell>
          <cell r="AD6">
            <v>264550237</v>
          </cell>
          <cell r="AE6">
            <v>266118963</v>
          </cell>
          <cell r="AF6">
            <v>270608414</v>
          </cell>
          <cell r="AG6">
            <v>270181743</v>
          </cell>
          <cell r="AH6">
            <v>265975629</v>
          </cell>
          <cell r="AI6">
            <v>266553554</v>
          </cell>
          <cell r="AJ6">
            <v>268201093</v>
          </cell>
          <cell r="AK6">
            <v>267237316</v>
          </cell>
          <cell r="AL6">
            <v>268989986</v>
          </cell>
          <cell r="AM6">
            <v>301218191</v>
          </cell>
          <cell r="AN6">
            <v>300590783</v>
          </cell>
          <cell r="AO6">
            <v>326176244</v>
          </cell>
          <cell r="AP6">
            <v>324014551</v>
          </cell>
          <cell r="AQ6">
            <v>328841432</v>
          </cell>
          <cell r="AR6">
            <v>329970536</v>
          </cell>
          <cell r="AS6">
            <v>330752040</v>
          </cell>
          <cell r="AT6">
            <v>328216253</v>
          </cell>
          <cell r="AU6">
            <v>352234096</v>
          </cell>
          <cell r="AV6">
            <v>359623787</v>
          </cell>
          <cell r="AW6">
            <v>362933943</v>
          </cell>
          <cell r="AX6">
            <v>364396005</v>
          </cell>
          <cell r="AY6">
            <v>379802967</v>
          </cell>
          <cell r="AZ6">
            <v>359689490</v>
          </cell>
          <cell r="BA6">
            <v>379394457</v>
          </cell>
          <cell r="BB6">
            <v>373489437</v>
          </cell>
          <cell r="BC6">
            <v>389149879</v>
          </cell>
          <cell r="BD6">
            <v>391871575</v>
          </cell>
          <cell r="BE6">
            <v>393611772</v>
          </cell>
          <cell r="BF6">
            <v>395729080</v>
          </cell>
          <cell r="BG6">
            <v>376274602</v>
          </cell>
          <cell r="BH6">
            <v>380482311</v>
          </cell>
          <cell r="BI6">
            <v>381950247</v>
          </cell>
          <cell r="BJ6">
            <v>390109599</v>
          </cell>
          <cell r="BK6">
            <v>399355680</v>
          </cell>
          <cell r="BL6">
            <v>398856967</v>
          </cell>
          <cell r="BM6">
            <v>399948685</v>
          </cell>
          <cell r="BN6">
            <v>397927027</v>
          </cell>
          <cell r="BO6">
            <v>395644744</v>
          </cell>
          <cell r="BP6">
            <v>400022579</v>
          </cell>
          <cell r="BQ6">
            <v>382677550</v>
          </cell>
          <cell r="BR6">
            <v>393635021</v>
          </cell>
          <cell r="BS6">
            <v>412758173</v>
          </cell>
          <cell r="BT6">
            <v>408193178</v>
          </cell>
          <cell r="BU6">
            <v>404465196</v>
          </cell>
          <cell r="BV6">
            <v>410649475</v>
          </cell>
          <cell r="BW6">
            <v>409788489</v>
          </cell>
          <cell r="BX6">
            <v>495941790</v>
          </cell>
          <cell r="BY6">
            <v>237136363</v>
          </cell>
          <cell r="BZ6">
            <v>526757</v>
          </cell>
          <cell r="CA6">
            <v>526757</v>
          </cell>
          <cell r="CB6">
            <v>526757</v>
          </cell>
        </row>
        <row r="7">
          <cell r="A7">
            <v>7</v>
          </cell>
          <cell r="B7" t="str">
            <v>Comerciales</v>
          </cell>
          <cell r="C7" t="str">
            <v xml:space="preserve">Bancos de </v>
          </cell>
          <cell r="D7" t="str">
            <v xml:space="preserve">Banco </v>
          </cell>
          <cell r="E7" t="str">
            <v>de Ahorros</v>
          </cell>
          <cell r="F7">
            <v>-7469454474</v>
          </cell>
          <cell r="G7">
            <v>-5035641467</v>
          </cell>
          <cell r="H7">
            <v>-5191161984</v>
          </cell>
          <cell r="I7">
            <v>-5538341212</v>
          </cell>
          <cell r="J7">
            <v>-5930917495</v>
          </cell>
          <cell r="K7">
            <v>-5947308002</v>
          </cell>
          <cell r="L7">
            <v>-6924742161</v>
          </cell>
          <cell r="M7">
            <v>-5768720893</v>
          </cell>
          <cell r="N7">
            <v>-5764050840</v>
          </cell>
          <cell r="O7">
            <v>-4856417715</v>
          </cell>
          <cell r="P7">
            <v>2835112970</v>
          </cell>
          <cell r="Q7">
            <v>3517486297</v>
          </cell>
          <cell r="R7">
            <v>3234849774</v>
          </cell>
          <cell r="S7">
            <v>3017211124</v>
          </cell>
          <cell r="T7">
            <v>3281611185</v>
          </cell>
          <cell r="U7">
            <v>2843731787</v>
          </cell>
          <cell r="V7">
            <v>2834560230</v>
          </cell>
          <cell r="W7">
            <v>2413078833</v>
          </cell>
          <cell r="X7">
            <v>2464890310</v>
          </cell>
          <cell r="Y7">
            <v>2817105067</v>
          </cell>
          <cell r="Z7">
            <v>2578877423</v>
          </cell>
          <cell r="AA7">
            <v>2430044024</v>
          </cell>
          <cell r="AB7">
            <v>2511824444</v>
          </cell>
          <cell r="AC7">
            <v>2786992761</v>
          </cell>
          <cell r="AD7">
            <v>2735457003</v>
          </cell>
          <cell r="AE7">
            <v>2860410861</v>
          </cell>
          <cell r="AF7">
            <v>3284991978</v>
          </cell>
          <cell r="AG7">
            <v>3785729533</v>
          </cell>
          <cell r="AH7">
            <v>3629332687</v>
          </cell>
          <cell r="AI7">
            <v>3173266375</v>
          </cell>
          <cell r="AJ7">
            <v>3647855862</v>
          </cell>
          <cell r="AK7">
            <v>3967969558</v>
          </cell>
          <cell r="AL7">
            <v>3195921587</v>
          </cell>
          <cell r="AM7">
            <v>3735483532</v>
          </cell>
          <cell r="AN7">
            <v>3726403905</v>
          </cell>
          <cell r="AO7">
            <v>4095949677</v>
          </cell>
          <cell r="AP7">
            <v>3638432588</v>
          </cell>
          <cell r="AQ7">
            <v>3970172457</v>
          </cell>
          <cell r="AR7">
            <v>3594686755</v>
          </cell>
          <cell r="AS7">
            <v>3932372341</v>
          </cell>
          <cell r="AT7">
            <v>3438403501</v>
          </cell>
          <cell r="AU7">
            <v>3150402313</v>
          </cell>
          <cell r="AV7">
            <v>3611977330</v>
          </cell>
          <cell r="AW7">
            <v>2911720016</v>
          </cell>
          <cell r="AX7">
            <v>2921407079</v>
          </cell>
          <cell r="AY7">
            <v>3109104757</v>
          </cell>
          <cell r="AZ7">
            <v>3140748004</v>
          </cell>
          <cell r="BA7">
            <v>3533330048</v>
          </cell>
          <cell r="BB7">
            <v>3593762998</v>
          </cell>
          <cell r="BC7">
            <v>3483013879</v>
          </cell>
          <cell r="BD7">
            <v>3130242736</v>
          </cell>
          <cell r="BE7">
            <v>2968140653</v>
          </cell>
          <cell r="BF7">
            <v>2772771901</v>
          </cell>
          <cell r="BG7">
            <v>2652879851</v>
          </cell>
          <cell r="BH7">
            <v>2257818058</v>
          </cell>
          <cell r="BI7">
            <v>2341674804</v>
          </cell>
          <cell r="BJ7">
            <v>2398181520</v>
          </cell>
          <cell r="BK7">
            <v>2421617090</v>
          </cell>
          <cell r="BL7">
            <v>2084806487</v>
          </cell>
          <cell r="BM7">
            <v>1859928574</v>
          </cell>
          <cell r="BN7">
            <v>1885901078</v>
          </cell>
          <cell r="BO7">
            <v>1830818271</v>
          </cell>
          <cell r="BP7">
            <v>1939870298</v>
          </cell>
          <cell r="BQ7">
            <v>2136188104</v>
          </cell>
          <cell r="BR7">
            <v>2185732625</v>
          </cell>
          <cell r="BS7">
            <v>2216350578</v>
          </cell>
          <cell r="BT7">
            <v>2420598312</v>
          </cell>
          <cell r="BU7">
            <v>2723121333</v>
          </cell>
          <cell r="BV7">
            <v>3190288284</v>
          </cell>
          <cell r="BW7">
            <v>3826767542</v>
          </cell>
          <cell r="BX7">
            <v>4471263234</v>
          </cell>
          <cell r="BY7">
            <v>4832250859</v>
          </cell>
          <cell r="BZ7">
            <v>520484659</v>
          </cell>
          <cell r="CA7">
            <v>431051710</v>
          </cell>
          <cell r="CB7">
            <v>366234867</v>
          </cell>
        </row>
        <row r="8">
          <cell r="A8" t="str">
            <v>INDICADORES</v>
          </cell>
          <cell r="B8" t="str">
            <v>y Múltiples **</v>
          </cell>
          <cell r="C8" t="str">
            <v>Desarrollo</v>
          </cell>
          <cell r="D8" t="str">
            <v>Hipotecario</v>
          </cell>
          <cell r="E8" t="str">
            <v>y Préstamos</v>
          </cell>
          <cell r="F8">
            <v>22825882524</v>
          </cell>
          <cell r="G8">
            <v>25806984216</v>
          </cell>
          <cell r="H8">
            <v>24854473598</v>
          </cell>
          <cell r="I8">
            <v>24418166884</v>
          </cell>
          <cell r="J8">
            <v>26187042413</v>
          </cell>
          <cell r="K8">
            <v>38534462990</v>
          </cell>
          <cell r="L8">
            <v>31854040512</v>
          </cell>
          <cell r="M8">
            <v>34364826390</v>
          </cell>
          <cell r="N8">
            <v>37488893312</v>
          </cell>
          <cell r="O8">
            <v>42654178188</v>
          </cell>
          <cell r="P8">
            <v>18738190644</v>
          </cell>
          <cell r="Q8">
            <v>20323296936</v>
          </cell>
          <cell r="R8">
            <v>20615367487</v>
          </cell>
          <cell r="S8">
            <v>18860981207</v>
          </cell>
          <cell r="T8">
            <v>19476850352</v>
          </cell>
          <cell r="U8">
            <v>18908436103</v>
          </cell>
          <cell r="V8">
            <v>18423214069</v>
          </cell>
          <cell r="W8">
            <v>19129335144</v>
          </cell>
          <cell r="X8">
            <v>19218615569</v>
          </cell>
          <cell r="Y8">
            <v>19046826514</v>
          </cell>
          <cell r="Z8">
            <v>19418234378</v>
          </cell>
          <cell r="AA8">
            <v>19756424245</v>
          </cell>
          <cell r="AB8">
            <v>20091651121</v>
          </cell>
          <cell r="AC8">
            <v>20357561722</v>
          </cell>
          <cell r="AD8">
            <v>20545382836</v>
          </cell>
          <cell r="AE8">
            <v>20940952497</v>
          </cell>
          <cell r="AF8">
            <v>21650827274</v>
          </cell>
          <cell r="AG8">
            <v>22355423365</v>
          </cell>
          <cell r="AH8">
            <v>21949162473</v>
          </cell>
          <cell r="AI8">
            <v>22556551158</v>
          </cell>
          <cell r="AJ8">
            <v>22722702833</v>
          </cell>
          <cell r="AK8">
            <v>22997523026</v>
          </cell>
          <cell r="AL8">
            <v>23297903376</v>
          </cell>
          <cell r="AM8">
            <v>24141551909</v>
          </cell>
          <cell r="AN8">
            <v>24248603959</v>
          </cell>
          <cell r="AO8">
            <v>24025246659</v>
          </cell>
          <cell r="AP8">
            <v>25135602996</v>
          </cell>
          <cell r="AQ8">
            <v>25050250176</v>
          </cell>
          <cell r="AR8">
            <v>25254793754</v>
          </cell>
          <cell r="AS8">
            <v>26648324606</v>
          </cell>
          <cell r="AT8">
            <v>25960901224</v>
          </cell>
          <cell r="AU8">
            <v>24583818329</v>
          </cell>
          <cell r="AV8">
            <v>25578360977</v>
          </cell>
          <cell r="AW8">
            <v>25275027080</v>
          </cell>
          <cell r="AX8">
            <v>27166685463</v>
          </cell>
          <cell r="AY8">
            <v>26579828999</v>
          </cell>
          <cell r="AZ8">
            <v>27121002253</v>
          </cell>
          <cell r="BA8">
            <v>27381441474</v>
          </cell>
          <cell r="BB8">
            <v>29563285866</v>
          </cell>
          <cell r="BC8">
            <v>29854534080</v>
          </cell>
          <cell r="BD8">
            <v>29021715620</v>
          </cell>
          <cell r="BE8">
            <v>29661810314</v>
          </cell>
          <cell r="BF8">
            <v>29564599774</v>
          </cell>
          <cell r="BG8">
            <v>30062469544</v>
          </cell>
          <cell r="BH8">
            <v>31055225650</v>
          </cell>
          <cell r="BI8">
            <v>31534555023</v>
          </cell>
          <cell r="BJ8">
            <v>32026608839</v>
          </cell>
          <cell r="BK8">
            <v>35066009816</v>
          </cell>
          <cell r="BL8">
            <v>35095822104</v>
          </cell>
          <cell r="BM8">
            <v>34635489617</v>
          </cell>
          <cell r="BN8">
            <v>34910052628</v>
          </cell>
          <cell r="BO8">
            <v>36739269385</v>
          </cell>
          <cell r="BP8">
            <v>36605133149</v>
          </cell>
          <cell r="BQ8">
            <v>36856632120</v>
          </cell>
          <cell r="BR8">
            <v>38126818429</v>
          </cell>
          <cell r="BS8">
            <v>37633649580</v>
          </cell>
          <cell r="BT8">
            <v>38223351144</v>
          </cell>
          <cell r="BU8">
            <v>40426968691</v>
          </cell>
          <cell r="BV8">
            <v>41631696963</v>
          </cell>
          <cell r="BW8">
            <v>41932604185</v>
          </cell>
          <cell r="BX8">
            <v>43528180062</v>
          </cell>
          <cell r="BY8">
            <v>45403758678</v>
          </cell>
          <cell r="BZ8">
            <v>6714037556</v>
          </cell>
          <cell r="CA8">
            <v>6293537800</v>
          </cell>
          <cell r="CB8">
            <v>6293798742</v>
          </cell>
        </row>
        <row r="9">
          <cell r="A9">
            <v>9</v>
          </cell>
          <cell r="B9" t="str">
            <v>Total pérdidas estimadas</v>
          </cell>
          <cell r="C9">
            <v>67358454</v>
          </cell>
          <cell r="D9">
            <v>67358454</v>
          </cell>
          <cell r="E9">
            <v>67358454</v>
          </cell>
          <cell r="F9">
            <v>67358454</v>
          </cell>
          <cell r="G9">
            <v>67358454</v>
          </cell>
          <cell r="H9">
            <v>78231664</v>
          </cell>
          <cell r="I9">
            <v>78231664</v>
          </cell>
          <cell r="J9">
            <v>78231664</v>
          </cell>
          <cell r="K9">
            <v>78231664</v>
          </cell>
          <cell r="L9">
            <v>78231664</v>
          </cell>
          <cell r="M9">
            <v>78231664</v>
          </cell>
          <cell r="N9">
            <v>60681574</v>
          </cell>
          <cell r="O9">
            <v>60681574</v>
          </cell>
          <cell r="P9">
            <v>60681574</v>
          </cell>
          <cell r="Q9">
            <v>60681574</v>
          </cell>
          <cell r="R9">
            <v>60681574</v>
          </cell>
          <cell r="S9">
            <v>60681574</v>
          </cell>
          <cell r="T9">
            <v>53035808</v>
          </cell>
          <cell r="U9">
            <v>53035808</v>
          </cell>
          <cell r="V9">
            <v>53035808</v>
          </cell>
          <cell r="W9">
            <v>53035808</v>
          </cell>
          <cell r="X9">
            <v>53035808</v>
          </cell>
          <cell r="Y9">
            <v>53035808</v>
          </cell>
          <cell r="Z9">
            <v>76120993</v>
          </cell>
          <cell r="AA9">
            <v>76120993</v>
          </cell>
          <cell r="AB9">
            <v>76120993</v>
          </cell>
          <cell r="AC9">
            <v>76120993</v>
          </cell>
          <cell r="AD9">
            <v>76120993</v>
          </cell>
          <cell r="AE9">
            <v>76120993</v>
          </cell>
          <cell r="AF9">
            <v>115280768</v>
          </cell>
          <cell r="AG9">
            <v>115280768</v>
          </cell>
          <cell r="AH9">
            <v>115280768</v>
          </cell>
          <cell r="AI9">
            <v>115280768</v>
          </cell>
          <cell r="AJ9">
            <v>115280768</v>
          </cell>
          <cell r="AK9">
            <v>115280768</v>
          </cell>
          <cell r="AL9">
            <v>119293267</v>
          </cell>
          <cell r="AM9">
            <v>119293267</v>
          </cell>
          <cell r="AN9">
            <v>119293267</v>
          </cell>
          <cell r="AO9">
            <v>119293267</v>
          </cell>
          <cell r="AP9">
            <v>119293267</v>
          </cell>
          <cell r="AQ9">
            <v>119293267</v>
          </cell>
          <cell r="AR9">
            <v>119293267</v>
          </cell>
          <cell r="AS9">
            <v>119293267</v>
          </cell>
          <cell r="AT9">
            <v>119293267</v>
          </cell>
          <cell r="AU9">
            <v>119293267</v>
          </cell>
          <cell r="AV9">
            <v>291077575</v>
          </cell>
          <cell r="AW9">
            <v>291077575</v>
          </cell>
          <cell r="AX9">
            <v>302423759</v>
          </cell>
          <cell r="AY9">
            <v>302423758</v>
          </cell>
          <cell r="AZ9">
            <v>302423758</v>
          </cell>
          <cell r="BA9">
            <v>302423758</v>
          </cell>
          <cell r="BB9">
            <v>388008685</v>
          </cell>
          <cell r="BC9">
            <v>388008685</v>
          </cell>
          <cell r="BD9">
            <v>388008685</v>
          </cell>
          <cell r="BE9">
            <v>506553864</v>
          </cell>
          <cell r="BF9">
            <v>506553864</v>
          </cell>
          <cell r="BG9">
            <v>1091360481</v>
          </cell>
          <cell r="BH9">
            <v>1091360481</v>
          </cell>
          <cell r="BI9">
            <v>1091360481</v>
          </cell>
          <cell r="BJ9">
            <v>667626934</v>
          </cell>
          <cell r="BK9">
            <v>667626934</v>
          </cell>
          <cell r="BL9">
            <v>667626934</v>
          </cell>
          <cell r="BM9">
            <v>0</v>
          </cell>
          <cell r="BN9">
            <v>821048522</v>
          </cell>
          <cell r="BO9">
            <v>821048522</v>
          </cell>
          <cell r="BP9">
            <v>821048522</v>
          </cell>
          <cell r="BQ9">
            <v>573609081.16000009</v>
          </cell>
          <cell r="BR9">
            <v>573609081.16000009</v>
          </cell>
          <cell r="BS9">
            <v>445521337</v>
          </cell>
          <cell r="BT9">
            <v>445521337</v>
          </cell>
          <cell r="BU9">
            <v>445521338</v>
          </cell>
          <cell r="BV9">
            <v>449110142.39999998</v>
          </cell>
          <cell r="BW9">
            <v>461926639.36000001</v>
          </cell>
        </row>
        <row r="10">
          <cell r="A10" t="str">
            <v>Estructura de Activos</v>
          </cell>
          <cell r="B10" t="str">
            <v>Cartera Morosa</v>
          </cell>
          <cell r="C10" t="str">
            <v>122 + 124.02</v>
          </cell>
          <cell r="D10">
            <v>29201205</v>
          </cell>
          <cell r="E10">
            <v>29201205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350234046</v>
          </cell>
          <cell r="BU10">
            <v>369971998</v>
          </cell>
          <cell r="BV10">
            <v>376495939</v>
          </cell>
          <cell r="BW10">
            <v>527684647</v>
          </cell>
          <cell r="BX10">
            <v>673983064</v>
          </cell>
          <cell r="BY10">
            <v>735269837</v>
          </cell>
          <cell r="BZ10">
            <v>44332681</v>
          </cell>
          <cell r="CA10">
            <v>93283588</v>
          </cell>
          <cell r="CB10">
            <v>5508073</v>
          </cell>
        </row>
        <row r="11">
          <cell r="A11" t="str">
            <v>Disponibilidades/Activos</v>
          </cell>
          <cell r="B11">
            <v>40.281685725705032</v>
          </cell>
          <cell r="C11">
            <v>20.592286688458813</v>
          </cell>
          <cell r="D11">
            <v>8.8005600125196199</v>
          </cell>
          <cell r="E11">
            <v>41.428030239631418</v>
          </cell>
          <cell r="F11">
            <v>-525551426</v>
          </cell>
          <cell r="G11">
            <v>-514943932</v>
          </cell>
          <cell r="H11">
            <v>-522958933</v>
          </cell>
          <cell r="I11">
            <v>-431874086</v>
          </cell>
          <cell r="J11">
            <v>-280485797</v>
          </cell>
          <cell r="K11">
            <v>-285626160</v>
          </cell>
          <cell r="L11">
            <v>-448510829</v>
          </cell>
          <cell r="M11">
            <v>-450824362</v>
          </cell>
          <cell r="N11">
            <v>-455260363</v>
          </cell>
          <cell r="O11">
            <v>-459874363</v>
          </cell>
          <cell r="P11">
            <v>173911328</v>
          </cell>
          <cell r="Q11">
            <v>170986868</v>
          </cell>
          <cell r="R11">
            <v>152776643</v>
          </cell>
          <cell r="S11">
            <v>152451433</v>
          </cell>
          <cell r="T11">
            <v>152314399</v>
          </cell>
          <cell r="U11">
            <v>152314398</v>
          </cell>
          <cell r="V11">
            <v>152416902</v>
          </cell>
          <cell r="W11">
            <v>152420987</v>
          </cell>
          <cell r="X11">
            <v>151567947</v>
          </cell>
          <cell r="Y11">
            <v>165150788</v>
          </cell>
          <cell r="Z11">
            <v>165150787</v>
          </cell>
          <cell r="AA11">
            <v>165150787</v>
          </cell>
          <cell r="AB11">
            <v>153280732</v>
          </cell>
          <cell r="AC11">
            <v>146859200</v>
          </cell>
          <cell r="AD11">
            <v>141281156</v>
          </cell>
          <cell r="AE11">
            <v>141010601</v>
          </cell>
          <cell r="AF11">
            <v>138283672</v>
          </cell>
          <cell r="AG11">
            <v>138228412</v>
          </cell>
          <cell r="AH11">
            <v>138244957</v>
          </cell>
          <cell r="AI11">
            <v>138244022</v>
          </cell>
          <cell r="AJ11">
            <v>138244022</v>
          </cell>
          <cell r="AK11">
            <v>138239937</v>
          </cell>
          <cell r="AL11">
            <v>138267700</v>
          </cell>
          <cell r="AM11">
            <v>138225143</v>
          </cell>
          <cell r="AN11">
            <v>138271003</v>
          </cell>
          <cell r="AO11">
            <v>137248493</v>
          </cell>
          <cell r="AP11">
            <v>137248494</v>
          </cell>
          <cell r="AQ11">
            <v>129732445</v>
          </cell>
          <cell r="AR11">
            <v>129432445</v>
          </cell>
          <cell r="AS11">
            <v>129432445</v>
          </cell>
          <cell r="AT11">
            <v>129432445</v>
          </cell>
          <cell r="AU11">
            <v>129416888</v>
          </cell>
          <cell r="AV11">
            <v>129416890</v>
          </cell>
          <cell r="AW11">
            <v>129431070</v>
          </cell>
          <cell r="AX11">
            <v>129427116</v>
          </cell>
          <cell r="AY11">
            <v>129421727</v>
          </cell>
          <cell r="AZ11">
            <v>129371726</v>
          </cell>
          <cell r="BA11">
            <v>129371726</v>
          </cell>
          <cell r="BB11">
            <v>129371726</v>
          </cell>
          <cell r="BC11">
            <v>129472106</v>
          </cell>
          <cell r="BD11">
            <v>148756882</v>
          </cell>
          <cell r="BE11">
            <v>131178837</v>
          </cell>
          <cell r="BF11">
            <v>131181617</v>
          </cell>
          <cell r="BG11">
            <v>131178837</v>
          </cell>
          <cell r="BH11">
            <v>131178837</v>
          </cell>
          <cell r="BI11">
            <v>131178837</v>
          </cell>
          <cell r="BJ11">
            <v>131178837</v>
          </cell>
          <cell r="BK11">
            <v>131182336</v>
          </cell>
          <cell r="BL11">
            <v>211740974</v>
          </cell>
          <cell r="BM11">
            <v>128373999</v>
          </cell>
          <cell r="BN11">
            <v>128373999</v>
          </cell>
          <cell r="BO11">
            <v>128374000</v>
          </cell>
          <cell r="BP11">
            <v>131059785</v>
          </cell>
          <cell r="BQ11">
            <v>162253818</v>
          </cell>
          <cell r="BR11">
            <v>284431835</v>
          </cell>
          <cell r="BS11">
            <v>367595664</v>
          </cell>
          <cell r="BT11">
            <v>651055734</v>
          </cell>
          <cell r="BU11">
            <v>615917932</v>
          </cell>
          <cell r="BV11">
            <v>551331104</v>
          </cell>
          <cell r="BW11">
            <v>573045855</v>
          </cell>
          <cell r="BX11">
            <v>592921473</v>
          </cell>
          <cell r="BY11">
            <v>705858070</v>
          </cell>
          <cell r="BZ11">
            <v>115443911</v>
          </cell>
          <cell r="CA11">
            <v>121977073</v>
          </cell>
          <cell r="CB11">
            <v>140505811</v>
          </cell>
        </row>
        <row r="12">
          <cell r="A12" t="str">
            <v>Cartera de Créditos/Activos</v>
          </cell>
          <cell r="B12">
            <v>44.048734215948699</v>
          </cell>
          <cell r="C12">
            <v>61.586448706503106</v>
          </cell>
          <cell r="D12">
            <v>20.393287802336182</v>
          </cell>
          <cell r="E12">
            <v>39.052519526994857</v>
          </cell>
          <cell r="F12" t="str">
            <v xml:space="preserve"> </v>
          </cell>
          <cell r="G12">
            <v>65.017779352255985</v>
          </cell>
          <cell r="H12">
            <v>31.595665865206236</v>
          </cell>
          <cell r="I12">
            <v>43.552454599510398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46396</v>
          </cell>
          <cell r="AW12">
            <v>46396</v>
          </cell>
          <cell r="AX12">
            <v>46396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163495</v>
          </cell>
          <cell r="BL12">
            <v>186875</v>
          </cell>
          <cell r="BM12">
            <v>210255</v>
          </cell>
          <cell r="BN12" t="str">
            <v xml:space="preserve"> </v>
          </cell>
          <cell r="BP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A13" t="str">
            <v>Inversiones/Activos</v>
          </cell>
          <cell r="B13">
            <v>5.8771528114715315</v>
          </cell>
          <cell r="C13">
            <v>8.3367238110340764</v>
          </cell>
          <cell r="D13">
            <v>61.256910571722678</v>
          </cell>
          <cell r="E13">
            <v>15.48596822670503</v>
          </cell>
          <cell r="F13">
            <v>8.1437106888976381</v>
          </cell>
          <cell r="G13">
            <v>11.772230033072786</v>
          </cell>
          <cell r="H13">
            <v>2.0127746047629831</v>
          </cell>
          <cell r="I13">
            <v>7.532956546607859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U13">
            <v>628204</v>
          </cell>
          <cell r="V13">
            <v>628204</v>
          </cell>
          <cell r="W13">
            <v>628204</v>
          </cell>
          <cell r="X13">
            <v>628204</v>
          </cell>
          <cell r="Y13">
            <v>628204</v>
          </cell>
          <cell r="Z13">
            <v>3157704</v>
          </cell>
          <cell r="AA13">
            <v>3157704</v>
          </cell>
          <cell r="AB13">
            <v>3157704</v>
          </cell>
          <cell r="AC13">
            <v>3157704</v>
          </cell>
          <cell r="AD13">
            <v>3157704</v>
          </cell>
          <cell r="AE13">
            <v>3157704</v>
          </cell>
          <cell r="AF13">
            <v>3785908</v>
          </cell>
          <cell r="AG13">
            <v>3785908</v>
          </cell>
          <cell r="AH13">
            <v>3785908</v>
          </cell>
          <cell r="AI13">
            <v>3785908</v>
          </cell>
          <cell r="AJ13">
            <v>3785908</v>
          </cell>
          <cell r="AK13">
            <v>3785908</v>
          </cell>
          <cell r="AL13">
            <v>67031681</v>
          </cell>
          <cell r="AM13">
            <v>67031681</v>
          </cell>
          <cell r="AN13">
            <v>67031681</v>
          </cell>
          <cell r="AO13">
            <v>67031681</v>
          </cell>
          <cell r="AP13">
            <v>67031681</v>
          </cell>
          <cell r="AQ13">
            <v>67031681</v>
          </cell>
          <cell r="AR13">
            <v>67031681</v>
          </cell>
          <cell r="AS13">
            <v>67031681</v>
          </cell>
          <cell r="AT13">
            <v>67031681</v>
          </cell>
          <cell r="AU13">
            <v>67031681</v>
          </cell>
          <cell r="AV13">
            <v>27992009</v>
          </cell>
          <cell r="AW13">
            <v>27992009</v>
          </cell>
          <cell r="AX13">
            <v>27992009</v>
          </cell>
          <cell r="AY13">
            <v>6435746</v>
          </cell>
          <cell r="AZ13">
            <v>6435746</v>
          </cell>
          <cell r="BA13">
            <v>6435746</v>
          </cell>
          <cell r="BB13">
            <v>32728186</v>
          </cell>
          <cell r="BC13">
            <v>32728186</v>
          </cell>
          <cell r="BD13">
            <v>32728186</v>
          </cell>
          <cell r="BE13">
            <v>13991521</v>
          </cell>
          <cell r="BF13">
            <v>13991521</v>
          </cell>
          <cell r="BG13">
            <v>13991521</v>
          </cell>
          <cell r="BH13">
            <v>16016894</v>
          </cell>
          <cell r="BI13">
            <v>16016894</v>
          </cell>
          <cell r="BJ13">
            <v>16016894</v>
          </cell>
          <cell r="BK13">
            <v>17157678</v>
          </cell>
          <cell r="BL13">
            <v>17157678</v>
          </cell>
          <cell r="BM13">
            <v>17157678</v>
          </cell>
          <cell r="BP13">
            <v>17526151</v>
          </cell>
          <cell r="BQ13">
            <v>19872822</v>
          </cell>
          <cell r="BV13">
            <v>21066811</v>
          </cell>
          <cell r="BW13">
            <v>21066811</v>
          </cell>
        </row>
        <row r="14">
          <cell r="A14" t="str">
            <v>Activos Fijos/Activos</v>
          </cell>
          <cell r="B14">
            <v>3.6552853005007044</v>
          </cell>
          <cell r="C14">
            <v>1.7228216424897764</v>
          </cell>
          <cell r="D14">
            <v>0.24919856539394911</v>
          </cell>
          <cell r="E14">
            <v>1.612020451614627</v>
          </cell>
          <cell r="F14">
            <v>4.0599283493654745</v>
          </cell>
          <cell r="G14">
            <v>2.9468947129820693</v>
          </cell>
          <cell r="H14">
            <v>0.54351585058003005</v>
          </cell>
          <cell r="I14">
            <v>3.2123827080813911</v>
          </cell>
          <cell r="BY14">
            <v>30.48162452882671</v>
          </cell>
        </row>
        <row r="15">
          <cell r="A15" t="str">
            <v>Bienes Recibidos en Recuperación de Créditos/Activos</v>
          </cell>
          <cell r="B15">
            <v>1.1253756157192885</v>
          </cell>
          <cell r="C15">
            <v>2.8366026425559481</v>
          </cell>
          <cell r="D15">
            <v>0</v>
          </cell>
          <cell r="E15">
            <v>0.33538312782115598</v>
          </cell>
          <cell r="F15">
            <v>22916072452</v>
          </cell>
          <cell r="G15">
            <v>22606870412</v>
          </cell>
          <cell r="H15">
            <v>22718629717</v>
          </cell>
          <cell r="I15">
            <v>22370677978</v>
          </cell>
          <cell r="J15">
            <v>23856261741</v>
          </cell>
          <cell r="K15">
            <v>24400262078</v>
          </cell>
          <cell r="L15">
            <v>23874976889</v>
          </cell>
          <cell r="M15">
            <v>25685395672</v>
          </cell>
          <cell r="N15">
            <v>27327022649</v>
          </cell>
          <cell r="O15">
            <v>31491894468</v>
          </cell>
          <cell r="P15">
            <v>9917892442</v>
          </cell>
          <cell r="Q15">
            <v>10523570029</v>
          </cell>
          <cell r="R15">
            <v>10605686883</v>
          </cell>
          <cell r="S15">
            <v>9976850727</v>
          </cell>
          <cell r="T15">
            <v>9799216313</v>
          </cell>
          <cell r="U15">
            <v>9689579778</v>
          </cell>
          <cell r="V15">
            <v>9250717440</v>
          </cell>
          <cell r="W15">
            <v>9255598801</v>
          </cell>
          <cell r="X15">
            <v>9380402298</v>
          </cell>
          <cell r="Y15">
            <v>9462498755</v>
          </cell>
          <cell r="Z15">
            <v>9512564018</v>
          </cell>
          <cell r="AA15">
            <v>10072303297</v>
          </cell>
          <cell r="AB15">
            <v>10049068277</v>
          </cell>
          <cell r="AC15">
            <v>10760255457</v>
          </cell>
          <cell r="AD15">
            <v>11215981492</v>
          </cell>
          <cell r="AE15">
            <v>11183782686</v>
          </cell>
          <cell r="AF15">
            <v>11142179010</v>
          </cell>
          <cell r="AG15">
            <v>11257726630</v>
          </cell>
          <cell r="AH15">
            <v>11435512339</v>
          </cell>
          <cell r="AI15">
            <v>11782846278</v>
          </cell>
          <cell r="AJ15">
            <v>11653865136</v>
          </cell>
          <cell r="AK15">
            <v>11687641754</v>
          </cell>
          <cell r="AL15">
            <v>12057193799</v>
          </cell>
          <cell r="AM15">
            <v>12991201856</v>
          </cell>
          <cell r="AN15">
            <v>12729465732</v>
          </cell>
          <cell r="AO15">
            <v>14271739913</v>
          </cell>
          <cell r="AP15">
            <v>14286833543</v>
          </cell>
          <cell r="AQ15">
            <v>14298680478</v>
          </cell>
          <cell r="AR15">
            <v>14577363044</v>
          </cell>
          <cell r="AS15">
            <v>14814959765</v>
          </cell>
          <cell r="AT15">
            <v>14683289567</v>
          </cell>
          <cell r="AU15">
            <v>15026165913</v>
          </cell>
          <cell r="AV15">
            <v>15161644807</v>
          </cell>
          <cell r="AW15">
            <v>15135251925</v>
          </cell>
          <cell r="AX15">
            <v>15522184988</v>
          </cell>
          <cell r="AY15">
            <v>15506490239</v>
          </cell>
          <cell r="AZ15">
            <v>16083172170</v>
          </cell>
          <cell r="BA15">
            <v>16374109473</v>
          </cell>
          <cell r="BB15">
            <v>17503398042</v>
          </cell>
          <cell r="BC15">
            <v>18082966878</v>
          </cell>
          <cell r="BD15">
            <v>17689243570</v>
          </cell>
          <cell r="BE15">
            <v>17686529971</v>
          </cell>
          <cell r="BF15">
            <v>17988404582</v>
          </cell>
          <cell r="BG15">
            <v>18044828505</v>
          </cell>
          <cell r="BH15">
            <v>20221071238</v>
          </cell>
          <cell r="BI15">
            <v>20261745583</v>
          </cell>
          <cell r="BJ15">
            <v>20744229044</v>
          </cell>
          <cell r="BK15">
            <v>22209312483</v>
          </cell>
          <cell r="BL15">
            <v>23015554687</v>
          </cell>
          <cell r="BM15">
            <v>23435724583</v>
          </cell>
          <cell r="BN15">
            <v>23790880346</v>
          </cell>
          <cell r="BO15">
            <v>24807351188</v>
          </cell>
          <cell r="BP15">
            <v>24527112966</v>
          </cell>
          <cell r="BQ15">
            <v>25088523097</v>
          </cell>
          <cell r="BR15">
            <v>25076138580</v>
          </cell>
          <cell r="BS15">
            <v>25396697303</v>
          </cell>
          <cell r="BT15">
            <v>25657932569</v>
          </cell>
          <cell r="BU15">
            <v>28574376563</v>
          </cell>
          <cell r="BV15">
            <v>28407025610</v>
          </cell>
          <cell r="BW15">
            <v>28911602348</v>
          </cell>
          <cell r="BX15">
            <v>29474813617</v>
          </cell>
          <cell r="BY15">
            <v>30579314156</v>
          </cell>
          <cell r="BZ15">
            <v>4456337161</v>
          </cell>
          <cell r="CA15">
            <v>4096202573</v>
          </cell>
          <cell r="CB15">
            <v>3799897660</v>
          </cell>
        </row>
        <row r="16">
          <cell r="A16" t="str">
            <v>Otros Activos/Activos</v>
          </cell>
          <cell r="B16">
            <v>4.4078512742143561</v>
          </cell>
          <cell r="C16">
            <v>5.8968155279682088</v>
          </cell>
          <cell r="D16">
            <v>5.69712384833272</v>
          </cell>
          <cell r="E16">
            <v>1.0696887157479489</v>
          </cell>
          <cell r="F16">
            <v>5.270614983191944</v>
          </cell>
          <cell r="G16">
            <v>3.2654252469795662</v>
          </cell>
          <cell r="H16">
            <v>32.858881613888379</v>
          </cell>
          <cell r="I16">
            <v>4.4332857648362696</v>
          </cell>
          <cell r="N16">
            <v>158500000</v>
          </cell>
          <cell r="T16">
            <v>208600000</v>
          </cell>
          <cell r="Z16">
            <v>257500000</v>
          </cell>
          <cell r="AF16">
            <v>429100000</v>
          </cell>
          <cell r="AL16">
            <v>439100000</v>
          </cell>
          <cell r="AR16">
            <v>517200000</v>
          </cell>
          <cell r="AX16">
            <v>506900000</v>
          </cell>
          <cell r="BF16">
            <v>1021100000</v>
          </cell>
          <cell r="BJ16">
            <v>1037500000</v>
          </cell>
          <cell r="BK16">
            <v>924905344</v>
          </cell>
          <cell r="BL16">
            <v>1063058764</v>
          </cell>
          <cell r="BM16">
            <v>1067684089</v>
          </cell>
          <cell r="BN16">
            <v>1070621088</v>
          </cell>
          <cell r="BO16">
            <v>1221136191</v>
          </cell>
          <cell r="BP16">
            <v>1232782222</v>
          </cell>
          <cell r="BQ16">
            <v>1213001561</v>
          </cell>
          <cell r="BR16">
            <v>1215856247</v>
          </cell>
          <cell r="BS16">
            <v>1232782221</v>
          </cell>
          <cell r="BT16">
            <v>1232549426</v>
          </cell>
          <cell r="BU16">
            <v>1232549426</v>
          </cell>
          <cell r="BV16">
            <v>1232789222</v>
          </cell>
        </row>
        <row r="17">
          <cell r="A17" t="str">
            <v>Cartera de Créditos Vigentes + Inver./Activos</v>
          </cell>
          <cell r="B17">
            <v>48.953818285190451</v>
          </cell>
          <cell r="C17">
            <v>66.113768228498287</v>
          </cell>
          <cell r="D17">
            <v>81.145705218430166</v>
          </cell>
          <cell r="E17">
            <v>52.693654872829889</v>
          </cell>
          <cell r="F17" t="str">
            <v xml:space="preserve"> </v>
          </cell>
          <cell r="G17">
            <v>69.043165351810757</v>
          </cell>
          <cell r="H17">
            <v>33.362459466746394</v>
          </cell>
          <cell r="I17">
            <v>49.886893502745586</v>
          </cell>
          <cell r="N17">
            <v>1594300000</v>
          </cell>
          <cell r="T17">
            <v>1871500000</v>
          </cell>
          <cell r="Z17">
            <v>2565600000</v>
          </cell>
          <cell r="AF17">
            <v>3375600000</v>
          </cell>
          <cell r="AL17">
            <v>4294500000</v>
          </cell>
          <cell r="AR17">
            <v>5408000000</v>
          </cell>
          <cell r="AX17">
            <v>5927900000</v>
          </cell>
          <cell r="BF17">
            <v>8362200000</v>
          </cell>
          <cell r="BJ17">
            <v>9119300000</v>
          </cell>
          <cell r="BK17">
            <v>9889705131</v>
          </cell>
          <cell r="BL17">
            <v>9430106274</v>
          </cell>
          <cell r="BM17">
            <v>9242585354</v>
          </cell>
          <cell r="BN17">
            <v>9154832052</v>
          </cell>
          <cell r="BO17">
            <v>9507717133</v>
          </cell>
          <cell r="BP17">
            <v>9618128378</v>
          </cell>
          <cell r="BQ17">
            <v>9551164265</v>
          </cell>
          <cell r="BR17">
            <v>9977028754</v>
          </cell>
          <cell r="BS17">
            <v>9735662369</v>
          </cell>
          <cell r="BT17">
            <v>10321410296</v>
          </cell>
          <cell r="BU17">
            <v>10321410296</v>
          </cell>
          <cell r="BV17">
            <v>10324364737</v>
          </cell>
        </row>
        <row r="18">
          <cell r="A18">
            <v>18</v>
          </cell>
          <cell r="B18" t="str">
            <v>Cartera de Créditos</v>
          </cell>
          <cell r="C18" t="str">
            <v>ABS 129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237506619</v>
          </cell>
          <cell r="Q18">
            <v>235106158</v>
          </cell>
          <cell r="R18">
            <v>234984057</v>
          </cell>
          <cell r="S18">
            <v>239761396</v>
          </cell>
          <cell r="T18">
            <v>249237974</v>
          </cell>
          <cell r="U18">
            <v>258714553</v>
          </cell>
          <cell r="V18">
            <v>268191132</v>
          </cell>
          <cell r="W18">
            <v>277651981</v>
          </cell>
          <cell r="X18">
            <v>308731489</v>
          </cell>
          <cell r="Y18">
            <v>315256495</v>
          </cell>
          <cell r="Z18">
            <v>321233924</v>
          </cell>
          <cell r="AA18">
            <v>327211353</v>
          </cell>
          <cell r="AB18">
            <v>315358719</v>
          </cell>
          <cell r="AC18">
            <v>302203197</v>
          </cell>
          <cell r="AD18">
            <v>302203197</v>
          </cell>
          <cell r="AE18">
            <v>311616711</v>
          </cell>
          <cell r="AF18">
            <v>321008327</v>
          </cell>
          <cell r="AG18">
            <v>321740608</v>
          </cell>
          <cell r="AH18">
            <v>322472889</v>
          </cell>
          <cell r="AI18">
            <v>318135829</v>
          </cell>
          <cell r="AJ18">
            <v>321513057</v>
          </cell>
          <cell r="AK18">
            <v>326867304</v>
          </cell>
          <cell r="AL18">
            <v>331750187</v>
          </cell>
          <cell r="AM18">
            <v>336706298</v>
          </cell>
          <cell r="AN18">
            <v>341674438</v>
          </cell>
          <cell r="AO18">
            <v>328348717</v>
          </cell>
          <cell r="AP18">
            <v>332039218</v>
          </cell>
          <cell r="AQ18">
            <v>338086584</v>
          </cell>
          <cell r="AR18">
            <v>344457838</v>
          </cell>
          <cell r="AS18">
            <v>352855484</v>
          </cell>
          <cell r="AT18">
            <v>404819816</v>
          </cell>
          <cell r="AU18">
            <v>415427671</v>
          </cell>
          <cell r="AV18">
            <v>432454872</v>
          </cell>
          <cell r="AW18">
            <v>470722534</v>
          </cell>
          <cell r="AX18">
            <v>510225014</v>
          </cell>
          <cell r="AY18">
            <v>535919137</v>
          </cell>
          <cell r="AZ18">
            <v>555935599</v>
          </cell>
          <cell r="BA18">
            <v>559604426</v>
          </cell>
          <cell r="BB18">
            <v>582884827</v>
          </cell>
          <cell r="BC18">
            <v>592834182</v>
          </cell>
          <cell r="BD18">
            <v>602434733</v>
          </cell>
          <cell r="BE18">
            <v>612434733</v>
          </cell>
          <cell r="BF18">
            <v>623554733</v>
          </cell>
          <cell r="BG18">
            <v>642251953</v>
          </cell>
          <cell r="BH18">
            <v>662251953</v>
          </cell>
          <cell r="BI18">
            <v>682238895</v>
          </cell>
          <cell r="BJ18">
            <v>702238895</v>
          </cell>
          <cell r="BK18">
            <v>714238895</v>
          </cell>
          <cell r="BL18">
            <v>723235396</v>
          </cell>
          <cell r="BM18">
            <v>645656827</v>
          </cell>
          <cell r="BN18">
            <v>659953530</v>
          </cell>
          <cell r="BO18">
            <v>674897449</v>
          </cell>
          <cell r="BP18">
            <v>689922049</v>
          </cell>
          <cell r="BQ18">
            <v>708980831</v>
          </cell>
          <cell r="BR18">
            <v>708619428</v>
          </cell>
          <cell r="BS18">
            <v>704854267</v>
          </cell>
          <cell r="BT18">
            <v>767665503</v>
          </cell>
          <cell r="BU18">
            <v>761628097</v>
          </cell>
          <cell r="BV18">
            <v>757229208</v>
          </cell>
          <cell r="BW18">
            <v>776773901</v>
          </cell>
          <cell r="BX18">
            <v>695602635</v>
          </cell>
          <cell r="BY18">
            <v>533599290</v>
          </cell>
          <cell r="BZ18">
            <v>121192461</v>
          </cell>
          <cell r="CA18">
            <v>121192461</v>
          </cell>
          <cell r="CB18">
            <v>121192461</v>
          </cell>
        </row>
        <row r="19">
          <cell r="A19" t="str">
            <v>Estructura de Pasivos</v>
          </cell>
          <cell r="B19" t="str">
            <v>Inversiones</v>
          </cell>
          <cell r="C19" t="str">
            <v>ABS 139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12850594</v>
          </cell>
          <cell r="L19">
            <v>12850594</v>
          </cell>
          <cell r="M19">
            <v>12850594</v>
          </cell>
          <cell r="N19">
            <v>12850594</v>
          </cell>
          <cell r="O19">
            <v>12850594</v>
          </cell>
          <cell r="P19">
            <v>1048196</v>
          </cell>
          <cell r="Q19">
            <v>1072070</v>
          </cell>
          <cell r="R19">
            <v>1091119</v>
          </cell>
          <cell r="S19">
            <v>1110973</v>
          </cell>
          <cell r="T19">
            <v>1110973</v>
          </cell>
          <cell r="U19">
            <v>1110973</v>
          </cell>
          <cell r="V19">
            <v>1110973</v>
          </cell>
          <cell r="W19">
            <v>1110973</v>
          </cell>
          <cell r="X19">
            <v>1121678</v>
          </cell>
          <cell r="Y19">
            <v>1132383</v>
          </cell>
          <cell r="Z19">
            <v>1132383</v>
          </cell>
          <cell r="AA19">
            <v>1153793</v>
          </cell>
          <cell r="AB19">
            <v>1164498</v>
          </cell>
          <cell r="AC19">
            <v>1175203</v>
          </cell>
          <cell r="AD19">
            <v>1193010</v>
          </cell>
          <cell r="AE19">
            <v>1210817</v>
          </cell>
          <cell r="AF19">
            <v>1228624</v>
          </cell>
          <cell r="AG19">
            <v>1246428</v>
          </cell>
          <cell r="AH19">
            <v>1264232</v>
          </cell>
          <cell r="AI19">
            <v>2518927</v>
          </cell>
          <cell r="AJ19">
            <v>2553940</v>
          </cell>
          <cell r="AK19">
            <v>2588953</v>
          </cell>
          <cell r="AL19">
            <v>2623966</v>
          </cell>
          <cell r="AM19">
            <v>2658979</v>
          </cell>
          <cell r="AN19">
            <v>2693992</v>
          </cell>
          <cell r="AO19">
            <v>2646821</v>
          </cell>
          <cell r="AP19">
            <v>2681792</v>
          </cell>
          <cell r="AQ19">
            <v>2716763</v>
          </cell>
          <cell r="AR19">
            <v>2751734</v>
          </cell>
          <cell r="AS19">
            <v>2814072</v>
          </cell>
          <cell r="AT19">
            <v>2876410</v>
          </cell>
          <cell r="AU19">
            <v>2938748</v>
          </cell>
          <cell r="AV19">
            <v>2976016</v>
          </cell>
          <cell r="AW19">
            <v>3018530</v>
          </cell>
          <cell r="AX19">
            <v>3061045</v>
          </cell>
          <cell r="AY19">
            <v>3103559</v>
          </cell>
          <cell r="AZ19">
            <v>3146074</v>
          </cell>
          <cell r="BA19">
            <v>3188588</v>
          </cell>
          <cell r="BB19">
            <v>3224017</v>
          </cell>
          <cell r="BC19">
            <v>3259446</v>
          </cell>
          <cell r="BD19">
            <v>3294875</v>
          </cell>
          <cell r="BE19">
            <v>3330303</v>
          </cell>
          <cell r="BF19">
            <v>3365732</v>
          </cell>
          <cell r="BG19">
            <v>3401161</v>
          </cell>
          <cell r="BH19">
            <v>3401161</v>
          </cell>
          <cell r="BI19">
            <v>3401161</v>
          </cell>
          <cell r="BJ19">
            <v>3401161</v>
          </cell>
          <cell r="BK19">
            <v>3401161</v>
          </cell>
          <cell r="BL19">
            <v>3401161</v>
          </cell>
          <cell r="BM19">
            <v>3401161</v>
          </cell>
          <cell r="BN19">
            <v>3401161</v>
          </cell>
          <cell r="BO19">
            <v>3401161</v>
          </cell>
          <cell r="BP19">
            <v>3401161</v>
          </cell>
          <cell r="BQ19">
            <v>3401161</v>
          </cell>
          <cell r="BR19">
            <v>3401161</v>
          </cell>
          <cell r="BS19">
            <v>3581202</v>
          </cell>
          <cell r="BT19">
            <v>3581202</v>
          </cell>
          <cell r="BU19">
            <v>3581202</v>
          </cell>
          <cell r="BV19">
            <v>3581202</v>
          </cell>
          <cell r="BW19">
            <v>3581202</v>
          </cell>
          <cell r="BX19">
            <v>3581202</v>
          </cell>
          <cell r="BY19">
            <v>14354756</v>
          </cell>
          <cell r="BZ19">
            <v>1465000</v>
          </cell>
          <cell r="CA19">
            <v>1465000</v>
          </cell>
          <cell r="CB19">
            <v>1465000</v>
          </cell>
        </row>
        <row r="20">
          <cell r="A20" t="str">
            <v>Total Captaciones/Pasivos + Patrimonio</v>
          </cell>
          <cell r="B20">
            <v>83.251427354102049</v>
          </cell>
          <cell r="C20">
            <v>56.190426639663215</v>
          </cell>
          <cell r="D20">
            <v>65.942846003846967</v>
          </cell>
          <cell r="E20">
            <v>76.805253733352089</v>
          </cell>
          <cell r="F20">
            <v>22745</v>
          </cell>
          <cell r="G20">
            <v>26947</v>
          </cell>
          <cell r="H20">
            <v>21723</v>
          </cell>
          <cell r="I20">
            <v>27746</v>
          </cell>
          <cell r="J20">
            <v>244768</v>
          </cell>
          <cell r="K20">
            <v>497792</v>
          </cell>
          <cell r="L20">
            <v>306863</v>
          </cell>
          <cell r="M20">
            <v>605367</v>
          </cell>
          <cell r="N20">
            <v>50037</v>
          </cell>
          <cell r="O20">
            <v>27535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10081</v>
          </cell>
          <cell r="CA20">
            <v>10081</v>
          </cell>
          <cell r="CB20">
            <v>10081</v>
          </cell>
        </row>
        <row r="21">
          <cell r="A21" t="str">
            <v>Otros Pasivos/Pasivos + Patrimonio</v>
          </cell>
          <cell r="B21">
            <v>1.8224229439509032</v>
          </cell>
          <cell r="C21">
            <v>1.9891222013338488</v>
          </cell>
          <cell r="D21">
            <v>4.6958657325677029</v>
          </cell>
          <cell r="E21">
            <v>3.4399186505849375</v>
          </cell>
          <cell r="F21">
            <v>2.5377779621184602</v>
          </cell>
          <cell r="G21">
            <v>1.4697186923952885</v>
          </cell>
          <cell r="H21">
            <v>9.683048699541736</v>
          </cell>
          <cell r="I21">
            <v>2.260930997630612</v>
          </cell>
          <cell r="BS21" t="str">
            <v xml:space="preserve"> </v>
          </cell>
          <cell r="BT21">
            <v>347527513</v>
          </cell>
          <cell r="BU21">
            <v>393392021</v>
          </cell>
          <cell r="BV21">
            <v>379854958</v>
          </cell>
          <cell r="BW21">
            <v>414101426</v>
          </cell>
          <cell r="BX21">
            <v>414579894</v>
          </cell>
          <cell r="BY21">
            <v>391268646</v>
          </cell>
          <cell r="BZ21">
            <v>38268284</v>
          </cell>
          <cell r="CA21">
            <v>39084431</v>
          </cell>
          <cell r="CB21">
            <v>26584949</v>
          </cell>
        </row>
        <row r="22">
          <cell r="A22" t="str">
            <v>Capital en Circulación + Reserva Legal/Pasivos + Patrimonio</v>
          </cell>
          <cell r="B22">
            <v>5.3469664168703872</v>
          </cell>
          <cell r="C22">
            <v>16.938611707089908</v>
          </cell>
          <cell r="D22">
            <v>23.668083896979734</v>
          </cell>
          <cell r="E22">
            <v>0</v>
          </cell>
          <cell r="F22">
            <v>27664846</v>
          </cell>
          <cell r="G22">
            <v>27810540</v>
          </cell>
          <cell r="H22">
            <v>26309312</v>
          </cell>
          <cell r="I22">
            <v>19205724</v>
          </cell>
          <cell r="J22">
            <v>14475109</v>
          </cell>
          <cell r="K22">
            <v>13134173</v>
          </cell>
          <cell r="L22">
            <v>15007442</v>
          </cell>
          <cell r="M22">
            <v>22345179</v>
          </cell>
          <cell r="N22">
            <v>22765783</v>
          </cell>
          <cell r="O22">
            <v>16356080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934992</v>
          </cell>
          <cell r="AR22">
            <v>934992</v>
          </cell>
          <cell r="AS22">
            <v>934992</v>
          </cell>
          <cell r="AT22">
            <v>934992</v>
          </cell>
          <cell r="AU22">
            <v>934992</v>
          </cell>
          <cell r="AV22">
            <v>934992</v>
          </cell>
          <cell r="AW22">
            <v>934992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</row>
        <row r="23">
          <cell r="A23" t="str">
            <v>Patrimonio/Pasivos + Patrimonio</v>
          </cell>
          <cell r="B23">
            <v>8.214859546250624</v>
          </cell>
          <cell r="C23">
            <v>19.501635428694975</v>
          </cell>
          <cell r="D23">
            <v>27.792067896784328</v>
          </cell>
          <cell r="E23">
            <v>19.238389306594726</v>
          </cell>
          <cell r="F23">
            <v>345263298</v>
          </cell>
          <cell r="G23">
            <v>269077938</v>
          </cell>
          <cell r="H23">
            <v>297005162</v>
          </cell>
          <cell r="I23">
            <v>283816284</v>
          </cell>
          <cell r="J23">
            <v>225120724</v>
          </cell>
          <cell r="K23">
            <v>328263029</v>
          </cell>
          <cell r="L23">
            <v>280149111</v>
          </cell>
          <cell r="M23">
            <v>276444152</v>
          </cell>
          <cell r="N23">
            <v>335400670</v>
          </cell>
          <cell r="O23">
            <v>316223252</v>
          </cell>
          <cell r="P23">
            <v>30318806</v>
          </cell>
          <cell r="Q23">
            <v>35222545</v>
          </cell>
          <cell r="R23">
            <v>35222545</v>
          </cell>
          <cell r="S23">
            <v>37594965</v>
          </cell>
          <cell r="T23">
            <v>39967385</v>
          </cell>
          <cell r="U23">
            <v>45843108</v>
          </cell>
          <cell r="V23">
            <v>51718831</v>
          </cell>
          <cell r="W23">
            <v>57594564</v>
          </cell>
          <cell r="X23">
            <v>64824269</v>
          </cell>
          <cell r="Y23">
            <v>67196689</v>
          </cell>
          <cell r="Z23">
            <v>73002920</v>
          </cell>
          <cell r="AA23">
            <v>78849217</v>
          </cell>
          <cell r="AB23">
            <v>84540814</v>
          </cell>
          <cell r="AC23">
            <v>89741615</v>
          </cell>
          <cell r="AD23">
            <v>95297792</v>
          </cell>
          <cell r="AE23">
            <v>99717677</v>
          </cell>
          <cell r="AF23">
            <v>104718444</v>
          </cell>
          <cell r="AG23">
            <v>109620014</v>
          </cell>
          <cell r="AH23">
            <v>114487678</v>
          </cell>
          <cell r="AI23">
            <v>119034576</v>
          </cell>
          <cell r="AJ23">
            <v>124600046</v>
          </cell>
          <cell r="AK23">
            <v>124259648</v>
          </cell>
          <cell r="AL23">
            <v>124259648</v>
          </cell>
          <cell r="AM23">
            <v>124259648</v>
          </cell>
          <cell r="AN23">
            <v>124259648</v>
          </cell>
          <cell r="AO23">
            <v>124259648</v>
          </cell>
          <cell r="AP23">
            <v>131032838</v>
          </cell>
          <cell r="AQ23">
            <v>136822390</v>
          </cell>
          <cell r="AR23">
            <v>143644226</v>
          </cell>
          <cell r="AS23">
            <v>143681757</v>
          </cell>
          <cell r="AT23">
            <v>143681757</v>
          </cell>
          <cell r="AU23">
            <v>143681757</v>
          </cell>
          <cell r="AV23">
            <v>143681757</v>
          </cell>
          <cell r="AW23">
            <v>149172421</v>
          </cell>
          <cell r="AX23">
            <v>153333447</v>
          </cell>
          <cell r="AY23">
            <v>155823172</v>
          </cell>
          <cell r="AZ23">
            <v>158450931</v>
          </cell>
          <cell r="BA23">
            <v>161074971</v>
          </cell>
          <cell r="BB23">
            <v>163754045</v>
          </cell>
          <cell r="BC23">
            <v>166596232</v>
          </cell>
          <cell r="BD23">
            <v>168933441</v>
          </cell>
          <cell r="BE23">
            <v>171911180</v>
          </cell>
          <cell r="BF23">
            <v>173477482</v>
          </cell>
          <cell r="BG23">
            <v>175925858</v>
          </cell>
          <cell r="BH23">
            <v>180226567</v>
          </cell>
          <cell r="BI23">
            <v>183846189</v>
          </cell>
          <cell r="BJ23">
            <v>186784108</v>
          </cell>
          <cell r="BK23">
            <v>194861409</v>
          </cell>
          <cell r="BL23">
            <v>202737063</v>
          </cell>
          <cell r="BM23">
            <v>210446692</v>
          </cell>
          <cell r="BN23">
            <v>216425054</v>
          </cell>
          <cell r="BO23">
            <v>222030131</v>
          </cell>
          <cell r="BP23">
            <v>227385207</v>
          </cell>
          <cell r="BQ23">
            <v>222050973</v>
          </cell>
          <cell r="BR23">
            <v>236467755</v>
          </cell>
          <cell r="BS23">
            <v>311982960</v>
          </cell>
          <cell r="BT23">
            <v>311969644</v>
          </cell>
          <cell r="BU23">
            <v>311246630</v>
          </cell>
          <cell r="BV23">
            <v>307145192</v>
          </cell>
          <cell r="BW23">
            <v>306817262</v>
          </cell>
          <cell r="BX23">
            <v>307255437</v>
          </cell>
          <cell r="BY23">
            <v>295533173</v>
          </cell>
          <cell r="BZ23">
            <v>526757</v>
          </cell>
          <cell r="CA23">
            <v>526757</v>
          </cell>
          <cell r="CB23">
            <v>526757</v>
          </cell>
        </row>
        <row r="24">
          <cell r="A24">
            <v>24</v>
          </cell>
          <cell r="B24" t="str">
            <v>Total de Provisiones Constituidas</v>
          </cell>
          <cell r="F24">
            <v>372950889</v>
          </cell>
          <cell r="G24">
            <v>296915425</v>
          </cell>
          <cell r="H24">
            <v>323336197</v>
          </cell>
          <cell r="I24">
            <v>303049754</v>
          </cell>
          <cell r="J24">
            <v>239840601</v>
          </cell>
          <cell r="K24">
            <v>354745588</v>
          </cell>
          <cell r="L24">
            <v>308314010</v>
          </cell>
          <cell r="M24">
            <v>312245292</v>
          </cell>
          <cell r="N24">
            <v>371067084</v>
          </cell>
          <cell r="O24">
            <v>345457461</v>
          </cell>
          <cell r="P24">
            <v>268873621</v>
          </cell>
          <cell r="Q24">
            <v>271400773</v>
          </cell>
          <cell r="R24">
            <v>271297721</v>
          </cell>
          <cell r="S24">
            <v>278467334</v>
          </cell>
          <cell r="T24">
            <v>290316332</v>
          </cell>
          <cell r="U24">
            <v>305668634</v>
          </cell>
          <cell r="V24">
            <v>321020936</v>
          </cell>
          <cell r="W24">
            <v>336357518</v>
          </cell>
          <cell r="X24">
            <v>374677436</v>
          </cell>
          <cell r="Y24">
            <v>383585567</v>
          </cell>
          <cell r="Z24">
            <v>395369227</v>
          </cell>
          <cell r="AA24">
            <v>407214363</v>
          </cell>
          <cell r="AB24">
            <v>401064031</v>
          </cell>
          <cell r="AC24">
            <v>393120015</v>
          </cell>
          <cell r="AD24">
            <v>398693999</v>
          </cell>
          <cell r="AE24">
            <v>412545205</v>
          </cell>
          <cell r="AF24">
            <v>426955395</v>
          </cell>
          <cell r="AG24">
            <v>432607050</v>
          </cell>
          <cell r="AH24">
            <v>438224799</v>
          </cell>
          <cell r="AI24">
            <v>439689332</v>
          </cell>
          <cell r="AJ24">
            <v>448667043</v>
          </cell>
          <cell r="AK24">
            <v>453715905</v>
          </cell>
          <cell r="AL24">
            <v>458633801</v>
          </cell>
          <cell r="AM24">
            <v>463624925</v>
          </cell>
          <cell r="AN24">
            <v>468628078</v>
          </cell>
          <cell r="AO24">
            <v>455255186</v>
          </cell>
          <cell r="AP24">
            <v>465753848</v>
          </cell>
          <cell r="AQ24">
            <v>478560729</v>
          </cell>
          <cell r="AR24">
            <v>491788790</v>
          </cell>
          <cell r="AS24">
            <v>500286305</v>
          </cell>
          <cell r="AT24">
            <v>552312975</v>
          </cell>
          <cell r="AU24">
            <v>562983168</v>
          </cell>
          <cell r="AV24">
            <v>580047637</v>
          </cell>
          <cell r="AW24">
            <v>623848477</v>
          </cell>
          <cell r="AX24">
            <v>666619506</v>
          </cell>
          <cell r="AY24">
            <v>694845868</v>
          </cell>
          <cell r="AZ24">
            <v>717532604</v>
          </cell>
          <cell r="BA24">
            <v>723867985</v>
          </cell>
          <cell r="BB24">
            <v>749862889</v>
          </cell>
          <cell r="BC24">
            <v>762689860</v>
          </cell>
          <cell r="BD24">
            <v>774663049</v>
          </cell>
          <cell r="BE24">
            <v>787676216</v>
          </cell>
          <cell r="BF24">
            <v>800397947</v>
          </cell>
          <cell r="BG24">
            <v>821578972</v>
          </cell>
          <cell r="BH24">
            <v>845879681</v>
          </cell>
          <cell r="BI24">
            <v>869486245</v>
          </cell>
          <cell r="BJ24">
            <v>892424164</v>
          </cell>
          <cell r="BK24">
            <v>912501465</v>
          </cell>
          <cell r="BL24">
            <v>929373620</v>
          </cell>
          <cell r="BM24">
            <v>859504680</v>
          </cell>
          <cell r="BN24">
            <v>879779745</v>
          </cell>
          <cell r="BO24">
            <v>900328741</v>
          </cell>
          <cell r="BP24">
            <v>920708417</v>
          </cell>
          <cell r="BQ24">
            <v>934432965</v>
          </cell>
          <cell r="BR24">
            <v>948488344</v>
          </cell>
          <cell r="BS24">
            <v>1020418429</v>
          </cell>
          <cell r="BT24">
            <v>1430743862</v>
          </cell>
          <cell r="BU24">
            <v>1469847950</v>
          </cell>
          <cell r="BV24">
            <v>1447810560</v>
          </cell>
          <cell r="BW24">
            <v>1501273791</v>
          </cell>
          <cell r="BX24">
            <v>1421019168</v>
          </cell>
          <cell r="BY24">
            <v>1234755865</v>
          </cell>
          <cell r="BZ24">
            <v>161462583</v>
          </cell>
          <cell r="CA24">
            <v>162278730</v>
          </cell>
          <cell r="CB24">
            <v>149779248</v>
          </cell>
        </row>
        <row r="25">
          <cell r="A25" t="str">
            <v>Estructura y Calidad de Cartera</v>
          </cell>
          <cell r="B25" t="str">
            <v>LIQUIDEZ</v>
          </cell>
        </row>
        <row r="26">
          <cell r="A26" t="str">
            <v>Cartera de Créditos  Vigentes/Cartera de Créditos</v>
          </cell>
          <cell r="B26">
            <v>92.33843273423652</v>
          </cell>
          <cell r="C26">
            <v>90.050624537987773</v>
          </cell>
          <cell r="D26">
            <v>84.958331441014423</v>
          </cell>
          <cell r="E26">
            <v>92.381552012902944</v>
          </cell>
          <cell r="F26">
            <v>87.904019640362606</v>
          </cell>
          <cell r="G26">
            <v>83.199909157883766</v>
          </cell>
          <cell r="H26">
            <v>98.203697889359333</v>
          </cell>
          <cell r="I26">
            <v>92.258364081118671</v>
          </cell>
        </row>
        <row r="27">
          <cell r="A27" t="str">
            <v>Cartera de Créditos  Vigentes M/N  /Cartera de Créditos</v>
          </cell>
          <cell r="B27">
            <v>68.657684016562641</v>
          </cell>
          <cell r="C27">
            <v>88.843470865678313</v>
          </cell>
          <cell r="D27">
            <v>84.958331441014423</v>
          </cell>
          <cell r="E27">
            <v>92.381552012902944</v>
          </cell>
          <cell r="F27">
            <v>-93899</v>
          </cell>
          <cell r="G27">
            <v>-185902</v>
          </cell>
          <cell r="H27">
            <v>-275005</v>
          </cell>
          <cell r="I27">
            <v>-363579</v>
          </cell>
          <cell r="J27">
            <v>-466748</v>
          </cell>
          <cell r="K27">
            <v>-116977</v>
          </cell>
          <cell r="L27">
            <v>-189433</v>
          </cell>
          <cell r="M27">
            <v>-292157</v>
          </cell>
          <cell r="N27">
            <v>-347221</v>
          </cell>
          <cell r="O27">
            <v>-510580</v>
          </cell>
          <cell r="P27">
            <v>1142956585</v>
          </cell>
          <cell r="Q27">
            <v>1180311333</v>
          </cell>
          <cell r="R27">
            <v>899629561</v>
          </cell>
          <cell r="S27">
            <v>931378521</v>
          </cell>
          <cell r="T27">
            <v>965494892</v>
          </cell>
          <cell r="U27">
            <v>985358700</v>
          </cell>
          <cell r="V27">
            <v>995648188</v>
          </cell>
          <cell r="W27">
            <v>1029499974</v>
          </cell>
          <cell r="X27">
            <v>1062776208</v>
          </cell>
          <cell r="Y27">
            <v>1088438880</v>
          </cell>
          <cell r="Z27">
            <v>1107752915</v>
          </cell>
          <cell r="AA27">
            <v>1116358407</v>
          </cell>
          <cell r="AB27">
            <v>1156015712</v>
          </cell>
          <cell r="AC27">
            <v>1210398620</v>
          </cell>
          <cell r="AD27">
            <v>963839764</v>
          </cell>
          <cell r="AE27">
            <v>999085795</v>
          </cell>
          <cell r="AF27">
            <v>1038463338</v>
          </cell>
          <cell r="AG27">
            <v>1073064881</v>
          </cell>
          <cell r="AH27">
            <v>1087349295</v>
          </cell>
          <cell r="AI27">
            <v>1110311281</v>
          </cell>
          <cell r="AJ27">
            <v>1151424366</v>
          </cell>
          <cell r="AK27">
            <v>1204405428</v>
          </cell>
          <cell r="AL27">
            <v>1257742462</v>
          </cell>
          <cell r="AM27">
            <v>1289239091</v>
          </cell>
          <cell r="AN27">
            <v>1348161746</v>
          </cell>
          <cell r="AO27">
            <v>1418280693</v>
          </cell>
          <cell r="AP27">
            <v>1230858751</v>
          </cell>
          <cell r="AQ27">
            <v>1190661127</v>
          </cell>
          <cell r="AR27">
            <v>1256283339</v>
          </cell>
          <cell r="AS27">
            <v>1318429410</v>
          </cell>
          <cell r="AT27">
            <v>1378527554</v>
          </cell>
          <cell r="AU27">
            <v>1418966246</v>
          </cell>
          <cell r="AV27">
            <v>1458708046</v>
          </cell>
          <cell r="AW27">
            <v>1491844743</v>
          </cell>
          <cell r="AX27">
            <v>1507449822</v>
          </cell>
          <cell r="AY27">
            <v>1548960870</v>
          </cell>
          <cell r="AZ27">
            <v>1589137491</v>
          </cell>
          <cell r="BA27">
            <v>1634447571</v>
          </cell>
          <cell r="BB27">
            <v>1324286748</v>
          </cell>
          <cell r="BC27">
            <v>1336492038</v>
          </cell>
          <cell r="BD27">
            <v>1380056651</v>
          </cell>
          <cell r="BE27">
            <v>1412855757</v>
          </cell>
          <cell r="BF27">
            <v>1468660284</v>
          </cell>
          <cell r="BG27">
            <v>1530753831</v>
          </cell>
          <cell r="BH27">
            <v>3078914758</v>
          </cell>
          <cell r="BI27">
            <v>3125023550</v>
          </cell>
          <cell r="BJ27">
            <v>3165548473</v>
          </cell>
          <cell r="BK27">
            <v>3244974111</v>
          </cell>
          <cell r="BL27">
            <v>3289505845</v>
          </cell>
          <cell r="BM27">
            <v>3368665963</v>
          </cell>
          <cell r="BN27">
            <v>-3757494115</v>
          </cell>
          <cell r="BO27">
            <v>-4384573140</v>
          </cell>
          <cell r="BP27">
            <v>-5003614864</v>
          </cell>
          <cell r="BQ27">
            <v>-5760847115</v>
          </cell>
          <cell r="BR27">
            <v>-6512507468</v>
          </cell>
          <cell r="BS27">
            <v>-7226085065</v>
          </cell>
          <cell r="BT27">
            <v>3483825903</v>
          </cell>
          <cell r="BU27">
            <v>3513965704</v>
          </cell>
          <cell r="BV27">
            <v>3571921987</v>
          </cell>
          <cell r="BW27">
            <v>3616769778</v>
          </cell>
          <cell r="BX27">
            <v>3664256691</v>
          </cell>
          <cell r="BY27">
            <v>3745651974</v>
          </cell>
          <cell r="BZ27">
            <v>1395223013</v>
          </cell>
          <cell r="CA27">
            <v>1291457142</v>
          </cell>
          <cell r="CB27">
            <v>1231916267</v>
          </cell>
        </row>
        <row r="28">
          <cell r="A28" t="str">
            <v>Cartera de Créditos  Vigentes M/E /Cartera de Créditos</v>
          </cell>
          <cell r="B28">
            <v>23.680748717673882</v>
          </cell>
          <cell r="C28">
            <v>1.207153672309448</v>
          </cell>
          <cell r="D28">
            <v>0</v>
          </cell>
          <cell r="E28">
            <v>0</v>
          </cell>
          <cell r="F28">
            <v>-927863597</v>
          </cell>
          <cell r="G28">
            <v>-927863597</v>
          </cell>
          <cell r="H28">
            <v>-927863597</v>
          </cell>
          <cell r="I28">
            <v>-927863597</v>
          </cell>
          <cell r="J28">
            <v>-927863597</v>
          </cell>
          <cell r="K28">
            <v>-1153643003</v>
          </cell>
          <cell r="L28">
            <v>-1153643003</v>
          </cell>
          <cell r="M28">
            <v>-1153643003</v>
          </cell>
          <cell r="N28">
            <v>-1153643003</v>
          </cell>
          <cell r="O28">
            <v>-1153643003</v>
          </cell>
          <cell r="P28">
            <v>804592828</v>
          </cell>
          <cell r="Q28">
            <v>804592828</v>
          </cell>
          <cell r="R28">
            <v>862160127</v>
          </cell>
          <cell r="S28">
            <v>862160127</v>
          </cell>
          <cell r="T28">
            <v>862160128</v>
          </cell>
          <cell r="U28">
            <v>862160127</v>
          </cell>
          <cell r="V28">
            <v>862160127</v>
          </cell>
          <cell r="W28">
            <v>862160127</v>
          </cell>
          <cell r="X28">
            <v>862160127</v>
          </cell>
          <cell r="Y28">
            <v>862160127</v>
          </cell>
          <cell r="Z28">
            <v>862160127</v>
          </cell>
          <cell r="AA28">
            <v>862160127</v>
          </cell>
          <cell r="AB28">
            <v>862160127</v>
          </cell>
          <cell r="AC28">
            <v>862160127</v>
          </cell>
          <cell r="AD28">
            <v>931548251</v>
          </cell>
          <cell r="AE28">
            <v>931548251</v>
          </cell>
          <cell r="AF28">
            <v>931548251</v>
          </cell>
          <cell r="AG28">
            <v>931548251</v>
          </cell>
          <cell r="AH28">
            <v>931548251</v>
          </cell>
          <cell r="AI28">
            <v>931548251</v>
          </cell>
          <cell r="AJ28">
            <v>931548251</v>
          </cell>
          <cell r="AK28">
            <v>931548251</v>
          </cell>
          <cell r="AL28">
            <v>931548251</v>
          </cell>
          <cell r="AM28">
            <v>931548251</v>
          </cell>
          <cell r="AN28">
            <v>931548251</v>
          </cell>
          <cell r="AO28">
            <v>931548251</v>
          </cell>
          <cell r="AP28">
            <v>1056786255</v>
          </cell>
          <cell r="AQ28">
            <v>1056786255</v>
          </cell>
          <cell r="AR28">
            <v>1056786255</v>
          </cell>
          <cell r="AS28">
            <v>1056786255</v>
          </cell>
          <cell r="AT28">
            <v>1056786255</v>
          </cell>
          <cell r="AU28">
            <v>1056786255</v>
          </cell>
          <cell r="AV28">
            <v>1056786255</v>
          </cell>
          <cell r="AW28">
            <v>1056786255</v>
          </cell>
          <cell r="AX28">
            <v>1056786255</v>
          </cell>
          <cell r="AY28">
            <v>1056786255</v>
          </cell>
          <cell r="AZ28">
            <v>1056786255</v>
          </cell>
          <cell r="BA28">
            <v>1056786255</v>
          </cell>
          <cell r="BB28">
            <v>1262229182</v>
          </cell>
          <cell r="BC28">
            <v>1262229182</v>
          </cell>
          <cell r="BD28">
            <v>1262229182</v>
          </cell>
          <cell r="BE28">
            <v>1262229182</v>
          </cell>
          <cell r="BF28">
            <v>1262229182</v>
          </cell>
          <cell r="BG28">
            <v>1262229182</v>
          </cell>
          <cell r="BH28">
            <v>2762229182</v>
          </cell>
          <cell r="BI28">
            <v>2762229182</v>
          </cell>
          <cell r="BJ28">
            <v>2762229182</v>
          </cell>
          <cell r="BK28">
            <v>2762229182</v>
          </cell>
          <cell r="BL28">
            <v>2762229182</v>
          </cell>
          <cell r="BM28">
            <v>2762229182</v>
          </cell>
          <cell r="BN28">
            <v>-2927643142</v>
          </cell>
          <cell r="BO28">
            <v>-2927643142</v>
          </cell>
          <cell r="BP28">
            <v>-2927643142</v>
          </cell>
          <cell r="BQ28">
            <v>-2927643142</v>
          </cell>
          <cell r="BR28">
            <v>-2927643142</v>
          </cell>
          <cell r="BS28">
            <v>-2927643142</v>
          </cell>
          <cell r="BT28">
            <v>2927863597</v>
          </cell>
          <cell r="BU28">
            <v>2927863597</v>
          </cell>
          <cell r="BV28">
            <v>2927863597</v>
          </cell>
          <cell r="BW28">
            <v>2927863597</v>
          </cell>
          <cell r="BX28">
            <v>2927863597</v>
          </cell>
          <cell r="BY28">
            <v>2927863597</v>
          </cell>
          <cell r="BZ28">
            <v>300300000</v>
          </cell>
          <cell r="CA28">
            <v>300300000</v>
          </cell>
          <cell r="CB28">
            <v>300300000</v>
          </cell>
        </row>
        <row r="29">
          <cell r="A29" t="str">
            <v>Cartera de Créditos Vencidos/Cartera de Créditos</v>
          </cell>
          <cell r="B29">
            <v>7.6615672657634786</v>
          </cell>
          <cell r="C29">
            <v>9.9493754620122381</v>
          </cell>
          <cell r="D29">
            <v>15.041668558985572</v>
          </cell>
          <cell r="E29">
            <v>7.6184479870970545</v>
          </cell>
          <cell r="F29">
            <v>1826102463</v>
          </cell>
          <cell r="G29">
            <v>2088687952</v>
          </cell>
          <cell r="H29">
            <v>2432862835</v>
          </cell>
          <cell r="I29">
            <v>2692407629</v>
          </cell>
          <cell r="J29">
            <v>3002587060</v>
          </cell>
          <cell r="K29">
            <v>-769271453</v>
          </cell>
          <cell r="L29">
            <v>-468241523</v>
          </cell>
          <cell r="M29">
            <v>-140206296</v>
          </cell>
          <cell r="N29">
            <v>243073166</v>
          </cell>
          <cell r="O29">
            <v>637573629</v>
          </cell>
          <cell r="P29">
            <v>804813283</v>
          </cell>
          <cell r="Q29">
            <v>804813283</v>
          </cell>
          <cell r="R29">
            <v>862380582</v>
          </cell>
          <cell r="S29">
            <v>862380582</v>
          </cell>
          <cell r="T29">
            <v>862380583</v>
          </cell>
          <cell r="U29">
            <v>862380582</v>
          </cell>
          <cell r="V29">
            <v>862380582</v>
          </cell>
          <cell r="W29">
            <v>862380582</v>
          </cell>
          <cell r="X29">
            <v>862380582</v>
          </cell>
          <cell r="Y29">
            <v>862380582</v>
          </cell>
          <cell r="Z29">
            <v>862380582</v>
          </cell>
          <cell r="AA29">
            <v>862380582</v>
          </cell>
          <cell r="AB29">
            <v>862380582</v>
          </cell>
          <cell r="AC29">
            <v>862380582</v>
          </cell>
          <cell r="AD29">
            <v>931768706</v>
          </cell>
          <cell r="AE29">
            <v>931768706</v>
          </cell>
          <cell r="AF29">
            <v>931768706</v>
          </cell>
          <cell r="AG29">
            <v>931768706</v>
          </cell>
          <cell r="AH29">
            <v>931768706</v>
          </cell>
          <cell r="AI29">
            <v>931768706</v>
          </cell>
          <cell r="AJ29">
            <v>931768706</v>
          </cell>
          <cell r="AK29">
            <v>931768706</v>
          </cell>
          <cell r="AL29">
            <v>931768706</v>
          </cell>
          <cell r="AM29">
            <v>931768706</v>
          </cell>
          <cell r="AN29">
            <v>931768706</v>
          </cell>
          <cell r="AO29">
            <v>931768706</v>
          </cell>
          <cell r="AP29">
            <v>1164822759</v>
          </cell>
          <cell r="AQ29">
            <v>1057006710</v>
          </cell>
          <cell r="AR29">
            <v>1057006710</v>
          </cell>
          <cell r="AS29">
            <v>1057006710</v>
          </cell>
          <cell r="AT29">
            <v>1057006710</v>
          </cell>
          <cell r="AU29">
            <v>1057006710</v>
          </cell>
          <cell r="AV29">
            <v>1057006710</v>
          </cell>
          <cell r="AW29">
            <v>1057006710</v>
          </cell>
          <cell r="AX29">
            <v>1057006710</v>
          </cell>
          <cell r="AY29">
            <v>1057006710</v>
          </cell>
          <cell r="AZ29">
            <v>1057006710</v>
          </cell>
          <cell r="BA29">
            <v>1057006710</v>
          </cell>
          <cell r="BB29">
            <v>1280027682</v>
          </cell>
          <cell r="BC29">
            <v>1262449637</v>
          </cell>
          <cell r="BD29">
            <v>1262449637</v>
          </cell>
          <cell r="BE29">
            <v>1262449637</v>
          </cell>
          <cell r="BF29">
            <v>1262449637</v>
          </cell>
          <cell r="BG29">
            <v>1262449637</v>
          </cell>
          <cell r="BH29">
            <v>2762449637</v>
          </cell>
          <cell r="BI29">
            <v>2762449637</v>
          </cell>
          <cell r="BJ29">
            <v>2762449637</v>
          </cell>
          <cell r="BK29">
            <v>2762449637</v>
          </cell>
          <cell r="BL29">
            <v>2762449637</v>
          </cell>
          <cell r="BM29">
            <v>2762449637</v>
          </cell>
          <cell r="BN29">
            <v>-3757494115</v>
          </cell>
          <cell r="BO29">
            <v>-4384573140</v>
          </cell>
          <cell r="BP29">
            <v>-5003614864</v>
          </cell>
          <cell r="BQ29">
            <v>-5760847115</v>
          </cell>
          <cell r="BR29">
            <v>-6512507468</v>
          </cell>
          <cell r="BS29">
            <v>-7226085065</v>
          </cell>
          <cell r="BT29">
            <v>2927863597</v>
          </cell>
          <cell r="BU29">
            <v>2927863597</v>
          </cell>
          <cell r="BV29">
            <v>2927863597</v>
          </cell>
          <cell r="BW29">
            <v>2927863597</v>
          </cell>
          <cell r="BX29">
            <v>2927863597</v>
          </cell>
          <cell r="BY29">
            <v>2927863597</v>
          </cell>
          <cell r="BZ29">
            <v>405815223</v>
          </cell>
          <cell r="CA29">
            <v>505815223</v>
          </cell>
          <cell r="CB29">
            <v>505815223</v>
          </cell>
        </row>
        <row r="30">
          <cell r="A30" t="str">
            <v>Provisión para Cartera de Créditos/Cartera de Créditos</v>
          </cell>
          <cell r="B30">
            <v>5.5778566725607392</v>
          </cell>
          <cell r="C30">
            <v>4.0120825664630155</v>
          </cell>
          <cell r="D30">
            <v>12.886641193728824</v>
          </cell>
          <cell r="E30">
            <v>3.0379824945734839</v>
          </cell>
          <cell r="F30">
            <v>7.5690912686826133</v>
          </cell>
          <cell r="G30" t="str">
            <v xml:space="preserve"> </v>
          </cell>
          <cell r="H30" t="str">
            <v xml:space="preserve"> </v>
          </cell>
          <cell r="I30">
            <v>5.1309393686543352</v>
          </cell>
          <cell r="BD30">
            <v>2742.35</v>
          </cell>
          <cell r="BE30">
            <v>2798.16</v>
          </cell>
          <cell r="BF30">
            <v>2856.75</v>
          </cell>
          <cell r="BG30">
            <v>2545.4299999999998</v>
          </cell>
          <cell r="BH30">
            <v>2155.64</v>
          </cell>
          <cell r="BI30">
            <v>5448.9</v>
          </cell>
          <cell r="BJ30">
            <v>2622.81</v>
          </cell>
          <cell r="BK30">
            <v>3430.11</v>
          </cell>
          <cell r="BL30">
            <v>3269.81</v>
          </cell>
          <cell r="BM30">
            <v>3413.26</v>
          </cell>
          <cell r="BN30" t="str">
            <v>N/D</v>
          </cell>
          <cell r="BO30" t="str">
            <v>N/D</v>
          </cell>
          <cell r="BP30">
            <v>3367.84</v>
          </cell>
          <cell r="BQ30">
            <v>2910.04</v>
          </cell>
          <cell r="BR30">
            <v>2467.25</v>
          </cell>
          <cell r="BS30">
            <v>3256.12</v>
          </cell>
          <cell r="BT30">
            <v>2755.37</v>
          </cell>
          <cell r="BU30">
            <v>3728.49</v>
          </cell>
          <cell r="BV30">
            <v>3508.4</v>
          </cell>
          <cell r="BX30">
            <v>3046.94</v>
          </cell>
        </row>
        <row r="31">
          <cell r="A31">
            <v>31</v>
          </cell>
          <cell r="B31" t="str">
            <v>Provisiones no Constituidas con Gradualidad</v>
          </cell>
          <cell r="F31">
            <v>343481566.10000002</v>
          </cell>
          <cell r="G31">
            <v>267446102.09999999</v>
          </cell>
          <cell r="H31">
            <v>293866874.10000002</v>
          </cell>
          <cell r="I31">
            <v>273580431.10000002</v>
          </cell>
          <cell r="J31">
            <v>210371278.09999999</v>
          </cell>
          <cell r="K31">
            <v>315629757</v>
          </cell>
          <cell r="L31">
            <v>269198179</v>
          </cell>
          <cell r="M31">
            <v>273129461</v>
          </cell>
          <cell r="N31">
            <v>331951253</v>
          </cell>
          <cell r="O31">
            <v>306341630</v>
          </cell>
          <cell r="P31">
            <v>229757790</v>
          </cell>
          <cell r="Q31">
            <v>237620810</v>
          </cell>
          <cell r="R31">
            <v>237517758</v>
          </cell>
          <cell r="S31">
            <v>244687371</v>
          </cell>
          <cell r="T31">
            <v>256536369</v>
          </cell>
          <cell r="U31">
            <v>271888671</v>
          </cell>
          <cell r="V31">
            <v>287240973</v>
          </cell>
          <cell r="W31">
            <v>303602766</v>
          </cell>
          <cell r="X31">
            <v>341294480</v>
          </cell>
          <cell r="Y31">
            <v>350202611</v>
          </cell>
          <cell r="Z31">
            <v>361986271</v>
          </cell>
          <cell r="AA31">
            <v>373831407</v>
          </cell>
          <cell r="AB31">
            <v>367681075</v>
          </cell>
          <cell r="AC31">
            <v>339800050</v>
          </cell>
          <cell r="AD31">
            <v>345374034</v>
          </cell>
          <cell r="AE31">
            <v>359225240</v>
          </cell>
          <cell r="AF31">
            <v>373635430</v>
          </cell>
          <cell r="AG31">
            <v>379287085</v>
          </cell>
          <cell r="AH31">
            <v>384904834</v>
          </cell>
          <cell r="AI31">
            <v>352282280</v>
          </cell>
          <cell r="AJ31">
            <v>361259991</v>
          </cell>
          <cell r="AK31">
            <v>366308853</v>
          </cell>
          <cell r="AL31">
            <v>371226749</v>
          </cell>
          <cell r="AM31">
            <v>376217873</v>
          </cell>
          <cell r="AN31">
            <v>381221026</v>
          </cell>
          <cell r="AO31">
            <v>296767217</v>
          </cell>
          <cell r="AP31">
            <v>307265879</v>
          </cell>
          <cell r="AQ31">
            <v>320072760</v>
          </cell>
          <cell r="AR31">
            <v>333300821</v>
          </cell>
          <cell r="AS31">
            <v>341798336</v>
          </cell>
          <cell r="AT31">
            <v>393825006</v>
          </cell>
          <cell r="AU31">
            <v>404495199</v>
          </cell>
          <cell r="AV31">
            <v>421559668</v>
          </cell>
          <cell r="AW31">
            <v>465360508</v>
          </cell>
          <cell r="AX31">
            <v>508131537</v>
          </cell>
          <cell r="AY31">
            <v>406203457</v>
          </cell>
          <cell r="AZ31">
            <v>428890193</v>
          </cell>
          <cell r="BA31">
            <v>435225574</v>
          </cell>
          <cell r="BB31">
            <v>462855174</v>
          </cell>
          <cell r="BC31">
            <v>475682145</v>
          </cell>
          <cell r="BD31">
            <v>487655334</v>
          </cell>
          <cell r="BE31">
            <v>407057366</v>
          </cell>
          <cell r="BF31">
            <v>419779097</v>
          </cell>
          <cell r="BG31">
            <v>440960122</v>
          </cell>
          <cell r="BH31">
            <v>616995239</v>
          </cell>
          <cell r="BI31">
            <v>640601803</v>
          </cell>
          <cell r="BJ31">
            <v>663539722</v>
          </cell>
          <cell r="BK31">
            <v>520720766</v>
          </cell>
          <cell r="BL31">
            <v>537592921</v>
          </cell>
          <cell r="BM31">
            <v>467723981</v>
          </cell>
          <cell r="BN31">
            <v>517443097</v>
          </cell>
          <cell r="BO31">
            <v>527689014</v>
          </cell>
          <cell r="BP31">
            <v>537301583</v>
          </cell>
          <cell r="BQ31">
            <v>934432965</v>
          </cell>
          <cell r="BR31">
            <v>948488344</v>
          </cell>
          <cell r="BS31">
            <v>648465663</v>
          </cell>
          <cell r="BT31">
            <v>1021073115</v>
          </cell>
          <cell r="BU31">
            <v>1072916693</v>
          </cell>
          <cell r="BV31">
            <v>1043745971</v>
          </cell>
          <cell r="BW31">
            <v>1501273791</v>
          </cell>
          <cell r="BX31">
            <v>1421019168</v>
          </cell>
          <cell r="BY31">
            <v>885387224.77999997</v>
          </cell>
          <cell r="BZ31">
            <v>161462583</v>
          </cell>
          <cell r="CA31">
            <v>162278730</v>
          </cell>
          <cell r="CB31">
            <v>149779248</v>
          </cell>
        </row>
        <row r="32">
          <cell r="A32" t="str">
            <v>Liquidez</v>
          </cell>
          <cell r="B32" t="str">
            <v>Activos con vencimientos de hasta 90 días en MN</v>
          </cell>
          <cell r="BD32">
            <v>4725.2700000000004</v>
          </cell>
          <cell r="BE32">
            <v>4541.79</v>
          </cell>
          <cell r="BF32">
            <v>4676.45</v>
          </cell>
          <cell r="BG32">
            <v>5600.41</v>
          </cell>
          <cell r="BH32">
            <v>4886.17</v>
          </cell>
          <cell r="BI32">
            <v>4795.46</v>
          </cell>
          <cell r="BJ32">
            <v>4724.28</v>
          </cell>
          <cell r="BK32">
            <v>5517.93</v>
          </cell>
          <cell r="BL32">
            <v>4943.54</v>
          </cell>
          <cell r="BM32">
            <v>4826.63</v>
          </cell>
          <cell r="BN32" t="str">
            <v>N/D</v>
          </cell>
          <cell r="BO32" t="str">
            <v>N/D</v>
          </cell>
          <cell r="BP32">
            <v>4705.6099999999997</v>
          </cell>
          <cell r="BQ32">
            <v>4297.8900000000003</v>
          </cell>
          <cell r="BR32">
            <v>4112.6099999999997</v>
          </cell>
          <cell r="BS32">
            <v>4329.83</v>
          </cell>
          <cell r="BT32">
            <v>4229.5600000000004</v>
          </cell>
          <cell r="BU32">
            <v>4394.8500000000004</v>
          </cell>
          <cell r="BV32">
            <v>4617.95</v>
          </cell>
          <cell r="BX32">
            <v>5012.01</v>
          </cell>
        </row>
        <row r="33">
          <cell r="A33" t="str">
            <v>Disponibilidades/Total de Captaciones</v>
          </cell>
          <cell r="B33">
            <v>48.385579690268493</v>
          </cell>
          <cell r="C33">
            <v>36.647322186237517</v>
          </cell>
          <cell r="D33">
            <v>13.345738841793716</v>
          </cell>
          <cell r="E33">
            <v>53.939057845520303</v>
          </cell>
          <cell r="F33">
            <v>305592435</v>
          </cell>
          <cell r="G33">
            <v>229556971</v>
          </cell>
          <cell r="H33">
            <v>255977743</v>
          </cell>
          <cell r="I33">
            <v>235691300</v>
          </cell>
          <cell r="J33">
            <v>172482147</v>
          </cell>
          <cell r="K33">
            <v>276513924</v>
          </cell>
          <cell r="L33">
            <v>230082346</v>
          </cell>
          <cell r="M33">
            <v>234013628</v>
          </cell>
          <cell r="N33">
            <v>292835420</v>
          </cell>
          <cell r="O33">
            <v>267225797</v>
          </cell>
          <cell r="P33">
            <v>190641957</v>
          </cell>
          <cell r="Q33">
            <v>210719199</v>
          </cell>
          <cell r="R33">
            <v>210616147</v>
          </cell>
          <cell r="S33">
            <v>217785760</v>
          </cell>
          <cell r="T33">
            <v>229634758</v>
          </cell>
          <cell r="U33">
            <v>244987060</v>
          </cell>
          <cell r="V33">
            <v>260339362</v>
          </cell>
          <cell r="W33">
            <v>283321710</v>
          </cell>
          <cell r="X33">
            <v>321641628</v>
          </cell>
          <cell r="Y33">
            <v>330549759</v>
          </cell>
          <cell r="Z33">
            <v>342333419</v>
          </cell>
          <cell r="AA33">
            <v>354178555</v>
          </cell>
          <cell r="AB33">
            <v>348028223</v>
          </cell>
          <cell r="AC33">
            <v>316999022</v>
          </cell>
          <cell r="AD33">
            <v>322573006</v>
          </cell>
          <cell r="AE33">
            <v>336424212</v>
          </cell>
          <cell r="AF33">
            <v>350834402</v>
          </cell>
          <cell r="AG33">
            <v>356486057</v>
          </cell>
          <cell r="AH33">
            <v>362103806</v>
          </cell>
          <cell r="AI33">
            <v>324408564</v>
          </cell>
          <cell r="AJ33">
            <v>333386275</v>
          </cell>
          <cell r="AK33">
            <v>338435137</v>
          </cell>
          <cell r="AL33">
            <v>343353033</v>
          </cell>
          <cell r="AM33">
            <v>348344157</v>
          </cell>
          <cell r="AN33">
            <v>353347310</v>
          </cell>
          <cell r="AO33">
            <v>335961919</v>
          </cell>
          <cell r="AP33">
            <v>346460581</v>
          </cell>
          <cell r="AQ33">
            <v>359267462</v>
          </cell>
          <cell r="AR33">
            <v>372495523</v>
          </cell>
          <cell r="AS33">
            <v>380993038</v>
          </cell>
          <cell r="AT33">
            <v>433019708</v>
          </cell>
          <cell r="AU33">
            <v>443689901</v>
          </cell>
          <cell r="AV33">
            <v>460754370</v>
          </cell>
          <cell r="AW33">
            <v>504555210</v>
          </cell>
          <cell r="AX33">
            <v>547326239</v>
          </cell>
          <cell r="AY33">
            <v>403768293</v>
          </cell>
          <cell r="AZ33">
            <v>426455029</v>
          </cell>
          <cell r="BA33">
            <v>421444226</v>
          </cell>
          <cell r="BB33">
            <v>447439131</v>
          </cell>
          <cell r="BC33">
            <v>460266102</v>
          </cell>
          <cell r="BD33">
            <v>472239291</v>
          </cell>
          <cell r="BE33">
            <v>399667531</v>
          </cell>
          <cell r="BF33">
            <v>412389262</v>
          </cell>
          <cell r="BG33">
            <v>433570287</v>
          </cell>
          <cell r="BH33">
            <v>339325817</v>
          </cell>
          <cell r="BI33">
            <v>362932381</v>
          </cell>
          <cell r="BJ33">
            <v>-198936317</v>
          </cell>
          <cell r="BK33">
            <v>-178859016</v>
          </cell>
          <cell r="BL33">
            <v>-161986861</v>
          </cell>
          <cell r="BM33">
            <v>191877746</v>
          </cell>
          <cell r="BN33">
            <v>212152811</v>
          </cell>
          <cell r="BO33">
            <v>232701807</v>
          </cell>
          <cell r="BP33">
            <v>920708417</v>
          </cell>
          <cell r="BQ33">
            <v>113384443</v>
          </cell>
          <cell r="BR33">
            <v>127439822</v>
          </cell>
          <cell r="BS33">
            <v>199369907</v>
          </cell>
          <cell r="BT33">
            <v>857134780.83999991</v>
          </cell>
          <cell r="BU33">
            <v>896238868.83999991</v>
          </cell>
          <cell r="BV33">
            <v>1002289223</v>
          </cell>
          <cell r="BW33">
            <v>1055752454</v>
          </cell>
          <cell r="BX33">
            <v>975497830</v>
          </cell>
          <cell r="BY33">
            <v>785645722.60000002</v>
          </cell>
          <cell r="BZ33">
            <v>-300464056.36000001</v>
          </cell>
          <cell r="CA33">
            <v>162278730</v>
          </cell>
          <cell r="CB33">
            <v>-451590230.38</v>
          </cell>
        </row>
        <row r="34">
          <cell r="A34" t="str">
            <v>Disponibilidades/Total Captaciones + Oblig. Con Costo</v>
          </cell>
          <cell r="B34">
            <v>46.80036776456987</v>
          </cell>
          <cell r="C34">
            <v>29.810919625833666</v>
          </cell>
          <cell r="D34">
            <v>13.317855885057439</v>
          </cell>
          <cell r="E34">
            <v>53.883184018233564</v>
          </cell>
          <cell r="F34">
            <v>28.326282119573946</v>
          </cell>
          <cell r="G34">
            <v>77.157432263834309</v>
          </cell>
          <cell r="H34">
            <v>192.10837642847258</v>
          </cell>
          <cell r="I34">
            <v>47.987172630568836</v>
          </cell>
          <cell r="BD34">
            <v>6550.77</v>
          </cell>
          <cell r="BE34">
            <v>6825.8</v>
          </cell>
          <cell r="BF34">
            <v>6825.8</v>
          </cell>
          <cell r="BG34">
            <v>6187.58</v>
          </cell>
          <cell r="BH34">
            <v>6699.56</v>
          </cell>
          <cell r="BI34">
            <v>7827.12</v>
          </cell>
          <cell r="BJ34">
            <v>6050.97</v>
          </cell>
          <cell r="BK34">
            <v>7105.3</v>
          </cell>
          <cell r="BL34">
            <v>6435.47</v>
          </cell>
          <cell r="BM34">
            <v>7155.92</v>
          </cell>
          <cell r="BN34" t="str">
            <v>N/D</v>
          </cell>
          <cell r="BO34" t="str">
            <v>N/D</v>
          </cell>
          <cell r="BP34">
            <v>6900.69</v>
          </cell>
          <cell r="BQ34">
            <v>6502.69</v>
          </cell>
          <cell r="BR34">
            <v>6534.55</v>
          </cell>
          <cell r="BS34">
            <v>7158.75</v>
          </cell>
          <cell r="BT34">
            <v>6768.5</v>
          </cell>
          <cell r="BU34">
            <v>7196.17</v>
          </cell>
          <cell r="BV34">
            <v>6821.49</v>
          </cell>
          <cell r="BX34">
            <v>7783.56</v>
          </cell>
        </row>
        <row r="35">
          <cell r="A35" t="str">
            <v>Disponib.+ Inversiones en Depósitos y Valores/Total Activos</v>
          </cell>
          <cell r="B35">
            <v>44.655135840077051</v>
          </cell>
          <cell r="C35">
            <v>28.894439365279734</v>
          </cell>
          <cell r="D35">
            <v>70.057470584242296</v>
          </cell>
          <cell r="E35">
            <v>56.879079296544511</v>
          </cell>
          <cell r="F35">
            <v>28.334238121995377</v>
          </cell>
          <cell r="G35">
            <v>24.945380721795519</v>
          </cell>
          <cell r="H35">
            <v>33.849729563291277</v>
          </cell>
          <cell r="I35">
            <v>45.963475922999478</v>
          </cell>
          <cell r="BD35">
            <v>5601.29</v>
          </cell>
          <cell r="BE35">
            <v>5333.32</v>
          </cell>
          <cell r="BF35">
            <v>5690.4</v>
          </cell>
          <cell r="BG35">
            <v>4353.03</v>
          </cell>
          <cell r="BH35">
            <v>4715.4799999999996</v>
          </cell>
          <cell r="BI35">
            <v>5811.3</v>
          </cell>
          <cell r="BJ35">
            <v>3941.74</v>
          </cell>
          <cell r="BK35">
            <v>5003.38</v>
          </cell>
          <cell r="BL35">
            <v>4287.53</v>
          </cell>
          <cell r="BM35">
            <v>4873.01</v>
          </cell>
          <cell r="BN35" t="str">
            <v>N/D</v>
          </cell>
          <cell r="BO35" t="str">
            <v>N/D</v>
          </cell>
          <cell r="BP35">
            <v>4406.66</v>
          </cell>
          <cell r="BQ35">
            <v>4030.19</v>
          </cell>
          <cell r="BR35">
            <v>4039</v>
          </cell>
          <cell r="BS35">
            <v>4969</v>
          </cell>
          <cell r="BT35">
            <v>4581.79</v>
          </cell>
          <cell r="BU35">
            <v>5193.5</v>
          </cell>
          <cell r="BV35">
            <v>4724.5</v>
          </cell>
          <cell r="BX35">
            <v>5541.34</v>
          </cell>
        </row>
        <row r="36">
          <cell r="A36" t="str">
            <v>Activos Productivos/Total Captaciones + Oblig. Con Costo</v>
          </cell>
          <cell r="B36">
            <v>58.005265463967604</v>
          </cell>
          <cell r="C36">
            <v>101.22596423795275</v>
          </cell>
          <cell r="D36">
            <v>123.56095218771659</v>
          </cell>
          <cell r="E36">
            <v>70.935242508767033</v>
          </cell>
          <cell r="F36">
            <v>95.66765604218817</v>
          </cell>
          <cell r="G36">
            <v>448.64371920139729</v>
          </cell>
          <cell r="H36">
            <v>201.53557723320884</v>
          </cell>
          <cell r="I36">
            <v>61.890284989319412</v>
          </cell>
        </row>
        <row r="37">
          <cell r="A37">
            <v>37</v>
          </cell>
          <cell r="B37" t="str">
            <v>Ingresos Financieros</v>
          </cell>
          <cell r="F37">
            <v>-1629784</v>
          </cell>
          <cell r="G37">
            <v>-1657470</v>
          </cell>
          <cell r="H37">
            <v>-1689443</v>
          </cell>
          <cell r="I37">
            <v>-1713225</v>
          </cell>
          <cell r="J37">
            <v>-1804760</v>
          </cell>
          <cell r="K37">
            <v>-50788</v>
          </cell>
          <cell r="L37">
            <v>-74689</v>
          </cell>
          <cell r="M37">
            <v>-107510</v>
          </cell>
          <cell r="N37">
            <v>-114844</v>
          </cell>
          <cell r="O37">
            <v>-156623</v>
          </cell>
          <cell r="P37">
            <v>1204402276</v>
          </cell>
          <cell r="Q37">
            <v>1337396624</v>
          </cell>
          <cell r="R37">
            <v>127078638</v>
          </cell>
          <cell r="S37">
            <v>250819355</v>
          </cell>
          <cell r="T37">
            <v>384169337</v>
          </cell>
          <cell r="U37">
            <v>510172850</v>
          </cell>
          <cell r="V37">
            <v>637835670</v>
          </cell>
          <cell r="W37">
            <v>775599670</v>
          </cell>
          <cell r="X37">
            <v>945257581</v>
          </cell>
          <cell r="Y37">
            <v>1079235598</v>
          </cell>
          <cell r="Z37">
            <v>1214202084</v>
          </cell>
          <cell r="AA37">
            <v>1358528890</v>
          </cell>
          <cell r="AB37">
            <v>1518564797</v>
          </cell>
          <cell r="AC37">
            <v>1688800991</v>
          </cell>
          <cell r="AD37">
            <v>147602409</v>
          </cell>
          <cell r="AE37">
            <v>302288468</v>
          </cell>
          <cell r="AF37">
            <v>455903124</v>
          </cell>
          <cell r="AG37">
            <v>589122127</v>
          </cell>
          <cell r="AH37">
            <v>723589159</v>
          </cell>
          <cell r="AI37">
            <v>868421191</v>
          </cell>
          <cell r="AJ37">
            <v>1012498048</v>
          </cell>
          <cell r="AK37">
            <v>1168718501</v>
          </cell>
          <cell r="AL37">
            <v>1329181840</v>
          </cell>
          <cell r="AM37">
            <v>1475094856</v>
          </cell>
          <cell r="AN37">
            <v>1641572883</v>
          </cell>
          <cell r="AO37">
            <v>1835038989</v>
          </cell>
          <cell r="AP37">
            <v>206333395</v>
          </cell>
          <cell r="AQ37">
            <v>435152622</v>
          </cell>
          <cell r="AR37">
            <v>667915275</v>
          </cell>
          <cell r="AS37">
            <v>885962704</v>
          </cell>
          <cell r="AT37">
            <v>1144709942</v>
          </cell>
          <cell r="AU37">
            <v>1380688960</v>
          </cell>
          <cell r="AV37">
            <v>1628493141</v>
          </cell>
          <cell r="AW37">
            <v>1885815987</v>
          </cell>
          <cell r="AX37">
            <v>2122103131</v>
          </cell>
          <cell r="AY37">
            <v>2372455720</v>
          </cell>
          <cell r="AZ37">
            <v>2618336578</v>
          </cell>
          <cell r="BA37">
            <v>2870845978</v>
          </cell>
          <cell r="BB37">
            <v>274330322</v>
          </cell>
          <cell r="BC37">
            <v>539108724</v>
          </cell>
          <cell r="BD37">
            <v>830618285</v>
          </cell>
          <cell r="BE37">
            <v>1104900553</v>
          </cell>
          <cell r="BF37">
            <v>1428366305</v>
          </cell>
          <cell r="BG37">
            <v>1729041346</v>
          </cell>
          <cell r="BH37">
            <v>2022238782</v>
          </cell>
          <cell r="BI37">
            <v>2312494523</v>
          </cell>
          <cell r="BJ37">
            <v>2575646883</v>
          </cell>
          <cell r="BK37">
            <v>2872039103</v>
          </cell>
          <cell r="BL37">
            <v>3156262004</v>
          </cell>
          <cell r="BM37">
            <v>3490282374</v>
          </cell>
          <cell r="BN37">
            <v>-316088783</v>
          </cell>
          <cell r="BO37">
            <v>-590701010</v>
          </cell>
          <cell r="BP37">
            <v>-935404719</v>
          </cell>
          <cell r="BQ37">
            <v>-1273987476</v>
          </cell>
          <cell r="BR37">
            <v>-1618670797</v>
          </cell>
          <cell r="BS37">
            <v>-1942453891</v>
          </cell>
          <cell r="BT37">
            <v>2589880440</v>
          </cell>
          <cell r="BU37">
            <v>2963994388</v>
          </cell>
          <cell r="BV37">
            <v>3326065434</v>
          </cell>
          <cell r="BW37">
            <v>3765751845</v>
          </cell>
          <cell r="BX37">
            <v>4140197104</v>
          </cell>
          <cell r="BY37">
            <v>4566385273</v>
          </cell>
          <cell r="BZ37">
            <v>84236269</v>
          </cell>
          <cell r="CA37">
            <v>166297666</v>
          </cell>
          <cell r="CB37">
            <v>234891781</v>
          </cell>
        </row>
        <row r="38">
          <cell r="A38" t="str">
            <v>Eficiencia Administrativa</v>
          </cell>
          <cell r="B38" t="str">
            <v>Gastos Financieros</v>
          </cell>
          <cell r="F38">
            <v>-51664863</v>
          </cell>
          <cell r="G38">
            <v>-57503313</v>
          </cell>
          <cell r="H38">
            <v>-64793617</v>
          </cell>
          <cell r="I38">
            <v>-70661622</v>
          </cell>
          <cell r="J38">
            <v>-76512595</v>
          </cell>
          <cell r="K38">
            <v>-4037421</v>
          </cell>
          <cell r="L38">
            <v>-16924630</v>
          </cell>
          <cell r="M38">
            <v>-26677122</v>
          </cell>
          <cell r="N38">
            <v>-39177587</v>
          </cell>
          <cell r="O38">
            <v>-50713767</v>
          </cell>
          <cell r="P38">
            <v>477799160</v>
          </cell>
          <cell r="Q38">
            <v>523084065</v>
          </cell>
          <cell r="R38">
            <v>51751526</v>
          </cell>
          <cell r="S38">
            <v>102816563</v>
          </cell>
          <cell r="T38">
            <v>156203651</v>
          </cell>
          <cell r="U38">
            <v>213887015</v>
          </cell>
          <cell r="V38">
            <v>269348417</v>
          </cell>
          <cell r="W38">
            <v>316102306</v>
          </cell>
          <cell r="X38">
            <v>362438582</v>
          </cell>
          <cell r="Y38">
            <v>414973560</v>
          </cell>
          <cell r="Z38">
            <v>470706181</v>
          </cell>
          <cell r="AA38">
            <v>533107354</v>
          </cell>
          <cell r="AB38">
            <v>594413381</v>
          </cell>
          <cell r="AC38">
            <v>648999853</v>
          </cell>
          <cell r="AD38">
            <v>55488493</v>
          </cell>
          <cell r="AE38">
            <v>110112421</v>
          </cell>
          <cell r="AF38">
            <v>173872141</v>
          </cell>
          <cell r="AG38">
            <v>235565098</v>
          </cell>
          <cell r="AH38">
            <v>301975713</v>
          </cell>
          <cell r="AI38">
            <v>363178532</v>
          </cell>
          <cell r="AJ38">
            <v>429802775</v>
          </cell>
          <cell r="AK38">
            <v>495287199</v>
          </cell>
          <cell r="AL38">
            <v>561061857</v>
          </cell>
          <cell r="AM38">
            <v>627874594</v>
          </cell>
          <cell r="AN38">
            <v>694761952</v>
          </cell>
          <cell r="AO38">
            <v>757057582</v>
          </cell>
          <cell r="AP38">
            <v>61602891</v>
          </cell>
          <cell r="AQ38">
            <v>128963270</v>
          </cell>
          <cell r="AR38">
            <v>206589617</v>
          </cell>
          <cell r="AS38">
            <v>291146902</v>
          </cell>
          <cell r="AT38">
            <v>387559989</v>
          </cell>
          <cell r="AU38">
            <v>498506806</v>
          </cell>
          <cell r="AV38">
            <v>605813635</v>
          </cell>
          <cell r="AW38">
            <v>709394494</v>
          </cell>
          <cell r="AX38">
            <v>825174343</v>
          </cell>
          <cell r="AY38">
            <v>942167408</v>
          </cell>
          <cell r="AZ38">
            <v>1057002802</v>
          </cell>
          <cell r="BA38">
            <v>1171409903</v>
          </cell>
          <cell r="BB38">
            <v>129549827</v>
          </cell>
          <cell r="BC38">
            <v>265219393</v>
          </cell>
          <cell r="BD38">
            <v>413623700</v>
          </cell>
          <cell r="BE38">
            <v>561311848</v>
          </cell>
          <cell r="BF38">
            <v>710884191</v>
          </cell>
          <cell r="BG38">
            <v>854760279</v>
          </cell>
          <cell r="BH38">
            <v>981808519</v>
          </cell>
          <cell r="BI38">
            <v>1100275146</v>
          </cell>
          <cell r="BJ38">
            <v>1206233923</v>
          </cell>
          <cell r="BK38">
            <v>1326480759</v>
          </cell>
          <cell r="BL38">
            <v>1439779523</v>
          </cell>
          <cell r="BM38">
            <v>1550456392</v>
          </cell>
          <cell r="BN38">
            <v>114956614</v>
          </cell>
          <cell r="BO38">
            <v>224112993</v>
          </cell>
          <cell r="BP38">
            <v>349080726</v>
          </cell>
          <cell r="BQ38">
            <v>477503201</v>
          </cell>
          <cell r="BR38">
            <v>625529117</v>
          </cell>
          <cell r="BS38">
            <v>770126866</v>
          </cell>
          <cell r="BT38">
            <v>944568618</v>
          </cell>
          <cell r="BU38">
            <v>1125978397</v>
          </cell>
          <cell r="BV38">
            <v>1338037203</v>
          </cell>
          <cell r="BW38">
            <v>1578858604</v>
          </cell>
          <cell r="BX38">
            <v>1820394341</v>
          </cell>
          <cell r="BY38">
            <v>2082264360</v>
          </cell>
          <cell r="BZ38">
            <v>12747343</v>
          </cell>
          <cell r="CA38">
            <v>24343402</v>
          </cell>
          <cell r="CB38">
            <v>36590399</v>
          </cell>
        </row>
        <row r="39">
          <cell r="A39" t="str">
            <v>Total Gastos grales. y Admtivos/Total Captaciones</v>
          </cell>
          <cell r="B39">
            <v>4.6367665985053552</v>
          </cell>
          <cell r="C39">
            <v>10.596823312276857</v>
          </cell>
          <cell r="D39">
            <v>10.036300124579112</v>
          </cell>
          <cell r="E39">
            <v>3.3635882350599173</v>
          </cell>
          <cell r="F39">
            <v>50035079</v>
          </cell>
          <cell r="G39">
            <v>55845843</v>
          </cell>
          <cell r="H39">
            <v>63104174</v>
          </cell>
          <cell r="I39">
            <v>68948397</v>
          </cell>
          <cell r="J39">
            <v>74707835</v>
          </cell>
          <cell r="K39">
            <v>3986633</v>
          </cell>
          <cell r="L39">
            <v>16849941</v>
          </cell>
          <cell r="M39">
            <v>26569612</v>
          </cell>
          <cell r="N39">
            <v>39062743</v>
          </cell>
          <cell r="O39">
            <v>50557144</v>
          </cell>
          <cell r="P39">
            <v>726603116</v>
          </cell>
          <cell r="Q39">
            <v>814312559</v>
          </cell>
          <cell r="R39">
            <v>75327112</v>
          </cell>
          <cell r="S39">
            <v>148002792</v>
          </cell>
          <cell r="T39">
            <v>227965686</v>
          </cell>
          <cell r="U39">
            <v>296285835</v>
          </cell>
          <cell r="V39">
            <v>368487253</v>
          </cell>
          <cell r="W39">
            <v>459497364</v>
          </cell>
          <cell r="X39">
            <v>582818999</v>
          </cell>
          <cell r="Y39">
            <v>664262038</v>
          </cell>
          <cell r="Z39">
            <v>743495903</v>
          </cell>
          <cell r="AA39">
            <v>825421536</v>
          </cell>
          <cell r="AB39">
            <v>924151416</v>
          </cell>
          <cell r="AC39">
            <v>1039801138</v>
          </cell>
          <cell r="AD39">
            <v>92113916</v>
          </cell>
          <cell r="AE39">
            <v>192176047</v>
          </cell>
          <cell r="AF39">
            <v>282030983</v>
          </cell>
          <cell r="AG39">
            <v>353557029</v>
          </cell>
          <cell r="AH39">
            <v>421613446</v>
          </cell>
          <cell r="AI39">
            <v>505242659</v>
          </cell>
          <cell r="AJ39">
            <v>582695273</v>
          </cell>
          <cell r="AK39">
            <v>673431302</v>
          </cell>
          <cell r="AL39">
            <v>768119983</v>
          </cell>
          <cell r="AM39">
            <v>847220262</v>
          </cell>
          <cell r="AN39">
            <v>946810931</v>
          </cell>
          <cell r="AO39">
            <v>1077981407</v>
          </cell>
          <cell r="AP39">
            <v>144730504</v>
          </cell>
          <cell r="AQ39">
            <v>306189352</v>
          </cell>
          <cell r="AR39">
            <v>461325658</v>
          </cell>
          <cell r="AS39">
            <v>594815802</v>
          </cell>
          <cell r="AT39">
            <v>757149953</v>
          </cell>
          <cell r="AU39">
            <v>882182154</v>
          </cell>
          <cell r="AV39">
            <v>1022679506</v>
          </cell>
          <cell r="AW39">
            <v>1176421493</v>
          </cell>
          <cell r="AX39">
            <v>1296928788</v>
          </cell>
          <cell r="AY39">
            <v>1430288312</v>
          </cell>
          <cell r="AZ39">
            <v>1561333776</v>
          </cell>
          <cell r="BA39">
            <v>1699436075</v>
          </cell>
          <cell r="BB39">
            <v>144780495</v>
          </cell>
          <cell r="BC39">
            <v>273889331</v>
          </cell>
          <cell r="BD39">
            <v>416994585</v>
          </cell>
          <cell r="BE39">
            <v>543588705</v>
          </cell>
          <cell r="BF39">
            <v>717482114</v>
          </cell>
          <cell r="BG39">
            <v>874281067</v>
          </cell>
          <cell r="BH39">
            <v>1040430263</v>
          </cell>
          <cell r="BI39">
            <v>1212219377</v>
          </cell>
          <cell r="BJ39">
            <v>1369412960</v>
          </cell>
          <cell r="BK39">
            <v>1545558344</v>
          </cell>
          <cell r="BL39">
            <v>1716482481</v>
          </cell>
          <cell r="BM39">
            <v>1939825982</v>
          </cell>
          <cell r="BN39">
            <v>-431045397</v>
          </cell>
          <cell r="BO39">
            <v>-814814003</v>
          </cell>
          <cell r="BP39">
            <v>-1284485445</v>
          </cell>
          <cell r="BQ39">
            <v>-1751490677</v>
          </cell>
          <cell r="BR39">
            <v>-2244199914</v>
          </cell>
          <cell r="BS39">
            <v>-2712580757</v>
          </cell>
          <cell r="BT39">
            <v>1645311822</v>
          </cell>
          <cell r="BU39">
            <v>1838015991</v>
          </cell>
          <cell r="BV39">
            <v>1988028231</v>
          </cell>
          <cell r="BW39">
            <v>2186893241</v>
          </cell>
          <cell r="BX39">
            <v>2319802763</v>
          </cell>
          <cell r="BY39">
            <v>2484120913</v>
          </cell>
          <cell r="BZ39">
            <v>71488926</v>
          </cell>
          <cell r="CA39">
            <v>141954264</v>
          </cell>
          <cell r="CB39">
            <v>198301382</v>
          </cell>
        </row>
        <row r="40">
          <cell r="A40">
            <v>40</v>
          </cell>
          <cell r="B40" t="str">
            <v>Pasivos con vencimientos de hasta 30 días en ME</v>
          </cell>
          <cell r="F40" t="str">
            <v xml:space="preserve"> </v>
          </cell>
          <cell r="BD40">
            <v>40.299999999999997</v>
          </cell>
          <cell r="BE40">
            <v>35.68</v>
          </cell>
          <cell r="BF40">
            <v>47.13</v>
          </cell>
          <cell r="BG40">
            <v>41.76</v>
          </cell>
          <cell r="BH40">
            <v>53.2</v>
          </cell>
          <cell r="BI40">
            <v>56.64</v>
          </cell>
          <cell r="BJ40">
            <v>61.84</v>
          </cell>
          <cell r="BK40">
            <v>81.42</v>
          </cell>
          <cell r="BL40">
            <v>74.11</v>
          </cell>
          <cell r="BM40">
            <v>77.34</v>
          </cell>
          <cell r="BN40" t="str">
            <v>N/D</v>
          </cell>
          <cell r="BO40" t="str">
            <v>N/D</v>
          </cell>
          <cell r="BP40">
            <v>78.45</v>
          </cell>
          <cell r="BQ40">
            <v>81.3</v>
          </cell>
          <cell r="BR40">
            <v>86.53</v>
          </cell>
          <cell r="BS40">
            <v>75.45</v>
          </cell>
          <cell r="BT40">
            <v>83.38</v>
          </cell>
          <cell r="BU40">
            <v>78.37</v>
          </cell>
          <cell r="BV40">
            <v>67.38</v>
          </cell>
          <cell r="BX40">
            <v>106.49</v>
          </cell>
        </row>
        <row r="41">
          <cell r="A41" t="str">
            <v>Estructura de Gastos grales. y de Administración</v>
          </cell>
          <cell r="B41" t="str">
            <v>COMISIONES COBRADAS</v>
          </cell>
          <cell r="BD41">
            <v>33.69</v>
          </cell>
          <cell r="BE41">
            <v>28.92</v>
          </cell>
          <cell r="BF41">
            <v>40.049999999999997</v>
          </cell>
          <cell r="BG41">
            <v>34.119999999999997</v>
          </cell>
          <cell r="BH41">
            <v>44.53</v>
          </cell>
          <cell r="BI41">
            <v>47.2</v>
          </cell>
          <cell r="BJ41">
            <v>51.85</v>
          </cell>
          <cell r="BK41">
            <v>71.010000000000005</v>
          </cell>
          <cell r="BL41">
            <v>73.260000000000005</v>
          </cell>
          <cell r="BM41">
            <v>65.89</v>
          </cell>
          <cell r="BN41" t="str">
            <v>N/D</v>
          </cell>
          <cell r="BO41" t="str">
            <v>N/D</v>
          </cell>
          <cell r="BP41">
            <v>62.77</v>
          </cell>
          <cell r="BQ41">
            <v>65.010000000000005</v>
          </cell>
          <cell r="BR41">
            <v>71.930000000000007</v>
          </cell>
          <cell r="BS41">
            <v>61.8</v>
          </cell>
          <cell r="BT41">
            <v>70.13</v>
          </cell>
          <cell r="BU41">
            <v>63.93</v>
          </cell>
          <cell r="BV41">
            <v>53.47</v>
          </cell>
          <cell r="BX41">
            <v>88.95</v>
          </cell>
        </row>
        <row r="42">
          <cell r="A42" t="str">
            <v>Sueldos y compensaciones. al personal/Total Gastos grales. y Admtivos</v>
          </cell>
          <cell r="B42">
            <v>40.735987164533057</v>
          </cell>
          <cell r="C42">
            <v>56.64808116279103</v>
          </cell>
          <cell r="D42">
            <v>48.061068492629431</v>
          </cell>
          <cell r="E42">
            <v>51.067712619845949</v>
          </cell>
          <cell r="F42">
            <v>-4250211</v>
          </cell>
          <cell r="G42">
            <v>-8605192</v>
          </cell>
          <cell r="H42">
            <v>-8959754</v>
          </cell>
          <cell r="I42">
            <v>-9332320</v>
          </cell>
          <cell r="J42">
            <v>-9490385</v>
          </cell>
          <cell r="K42">
            <v>-755450</v>
          </cell>
          <cell r="L42">
            <v>-842124</v>
          </cell>
          <cell r="M42">
            <v>-2877557</v>
          </cell>
          <cell r="N42">
            <v>-4699556</v>
          </cell>
          <cell r="O42">
            <v>-8825734</v>
          </cell>
          <cell r="P42">
            <v>202439095</v>
          </cell>
          <cell r="Q42">
            <v>235422831</v>
          </cell>
          <cell r="R42">
            <v>18567251</v>
          </cell>
          <cell r="S42">
            <v>38482838</v>
          </cell>
          <cell r="T42">
            <v>62297954</v>
          </cell>
          <cell r="U42">
            <v>85701584</v>
          </cell>
          <cell r="V42">
            <v>107991703</v>
          </cell>
          <cell r="W42">
            <v>134560530</v>
          </cell>
          <cell r="X42">
            <v>160834291</v>
          </cell>
          <cell r="Y42">
            <v>193432193</v>
          </cell>
          <cell r="Z42">
            <v>219344963</v>
          </cell>
          <cell r="AA42">
            <v>241634622</v>
          </cell>
          <cell r="AB42">
            <v>274179775</v>
          </cell>
          <cell r="AC42">
            <v>313100959</v>
          </cell>
          <cell r="AD42">
            <v>19729960</v>
          </cell>
          <cell r="AE42">
            <v>44899210</v>
          </cell>
          <cell r="AF42">
            <v>87188696</v>
          </cell>
          <cell r="AG42">
            <v>128326356</v>
          </cell>
          <cell r="AH42">
            <v>162899924</v>
          </cell>
          <cell r="AI42">
            <v>197698720</v>
          </cell>
          <cell r="AJ42">
            <v>256793147</v>
          </cell>
          <cell r="AK42">
            <v>297695052</v>
          </cell>
          <cell r="AL42">
            <v>335963417</v>
          </cell>
          <cell r="AM42">
            <v>374588298</v>
          </cell>
          <cell r="AN42">
            <v>426276916</v>
          </cell>
          <cell r="AO42">
            <v>473195378</v>
          </cell>
          <cell r="AP42">
            <v>35201761</v>
          </cell>
          <cell r="AQ42">
            <v>85340447</v>
          </cell>
          <cell r="AR42">
            <v>133230440</v>
          </cell>
          <cell r="AS42">
            <v>170086554</v>
          </cell>
          <cell r="AT42">
            <v>213427199</v>
          </cell>
          <cell r="AU42">
            <v>262172401</v>
          </cell>
          <cell r="AV42">
            <v>306833426</v>
          </cell>
          <cell r="AW42">
            <v>349825427</v>
          </cell>
          <cell r="AX42">
            <v>389249083</v>
          </cell>
          <cell r="AY42">
            <v>437222587</v>
          </cell>
          <cell r="AZ42">
            <v>484885295</v>
          </cell>
          <cell r="BA42">
            <v>529827125</v>
          </cell>
          <cell r="BB42">
            <v>49139886</v>
          </cell>
          <cell r="BC42">
            <v>86562235</v>
          </cell>
          <cell r="BD42">
            <v>128806972</v>
          </cell>
          <cell r="BE42">
            <v>164821686</v>
          </cell>
          <cell r="BF42">
            <v>208459000</v>
          </cell>
          <cell r="BG42">
            <v>277100163</v>
          </cell>
          <cell r="BH42">
            <v>336601895</v>
          </cell>
          <cell r="BI42">
            <v>382603916</v>
          </cell>
          <cell r="BJ42">
            <v>425767266</v>
          </cell>
          <cell r="BK42">
            <v>485658047</v>
          </cell>
          <cell r="BL42">
            <v>530869120</v>
          </cell>
          <cell r="BM42">
            <v>583194803</v>
          </cell>
          <cell r="BN42">
            <v>-42248005</v>
          </cell>
          <cell r="BO42">
            <v>-77348979</v>
          </cell>
          <cell r="BP42">
            <v>-122708273</v>
          </cell>
          <cell r="BQ42">
            <v>-164854635</v>
          </cell>
          <cell r="BR42">
            <v>-206982735</v>
          </cell>
          <cell r="BS42">
            <v>-248917734</v>
          </cell>
          <cell r="BT42">
            <v>300041789</v>
          </cell>
          <cell r="BU42">
            <v>338874273</v>
          </cell>
          <cell r="BV42">
            <v>396729077</v>
          </cell>
          <cell r="BW42">
            <v>442331315</v>
          </cell>
          <cell r="BX42">
            <v>503447883</v>
          </cell>
          <cell r="BY42">
            <v>566724375</v>
          </cell>
          <cell r="BZ42">
            <v>22948691</v>
          </cell>
          <cell r="CA42">
            <v>39479609</v>
          </cell>
          <cell r="CB42">
            <v>65208626</v>
          </cell>
        </row>
        <row r="43">
          <cell r="A43" t="str">
            <v>Otros Gastos generales/Total Gastos grales. y Admtivos</v>
          </cell>
          <cell r="B43">
            <v>59.264012835466943</v>
          </cell>
          <cell r="C43">
            <v>43.35191883720897</v>
          </cell>
          <cell r="D43">
            <v>51.938931507370569</v>
          </cell>
          <cell r="E43">
            <v>48.932287380154058</v>
          </cell>
          <cell r="F43">
            <v>-5882714</v>
          </cell>
          <cell r="G43">
            <v>-7742549</v>
          </cell>
          <cell r="H43">
            <v>-8684048</v>
          </cell>
          <cell r="I43">
            <v>-20589828</v>
          </cell>
          <cell r="J43">
            <v>-25446085</v>
          </cell>
          <cell r="K43">
            <v>-16008593</v>
          </cell>
          <cell r="L43">
            <v>-33224855</v>
          </cell>
          <cell r="M43">
            <v>-37245267</v>
          </cell>
          <cell r="N43">
            <v>-38965627</v>
          </cell>
          <cell r="O43">
            <v>-38965627</v>
          </cell>
          <cell r="P43">
            <v>34485272</v>
          </cell>
          <cell r="Q43">
            <v>38500812</v>
          </cell>
          <cell r="R43">
            <v>2864391</v>
          </cell>
          <cell r="S43">
            <v>8212297</v>
          </cell>
          <cell r="T43">
            <v>12809156</v>
          </cell>
          <cell r="U43">
            <v>19373507</v>
          </cell>
          <cell r="V43">
            <v>24774389</v>
          </cell>
          <cell r="W43">
            <v>29805794</v>
          </cell>
          <cell r="X43">
            <v>32381356</v>
          </cell>
          <cell r="Y43">
            <v>34843081</v>
          </cell>
          <cell r="Z43">
            <v>39889224</v>
          </cell>
          <cell r="AA43">
            <v>42364634</v>
          </cell>
          <cell r="AB43">
            <v>46257174</v>
          </cell>
          <cell r="AC43">
            <v>51245525</v>
          </cell>
          <cell r="AD43">
            <v>3445091</v>
          </cell>
          <cell r="AE43">
            <v>11169975</v>
          </cell>
          <cell r="AF43">
            <v>19401869</v>
          </cell>
          <cell r="AG43">
            <v>23353233</v>
          </cell>
          <cell r="AH43">
            <v>26516534</v>
          </cell>
          <cell r="AI43">
            <v>29059792</v>
          </cell>
          <cell r="AJ43">
            <v>32619308</v>
          </cell>
          <cell r="AK43">
            <v>35240955</v>
          </cell>
          <cell r="AL43">
            <v>40095825</v>
          </cell>
          <cell r="AM43">
            <v>43927755</v>
          </cell>
          <cell r="AN43">
            <v>50602182</v>
          </cell>
          <cell r="AO43">
            <v>58073313</v>
          </cell>
          <cell r="AP43">
            <v>4510650</v>
          </cell>
          <cell r="AQ43">
            <v>10553880</v>
          </cell>
          <cell r="AR43">
            <v>25358035</v>
          </cell>
          <cell r="AS43">
            <v>27882708</v>
          </cell>
          <cell r="AT43">
            <v>34217321</v>
          </cell>
          <cell r="AU43">
            <v>42325033</v>
          </cell>
          <cell r="AV43">
            <v>49811068</v>
          </cell>
          <cell r="AW43">
            <v>59575674</v>
          </cell>
          <cell r="AX43">
            <v>62146439</v>
          </cell>
          <cell r="AY43">
            <v>69030182</v>
          </cell>
          <cell r="AZ43">
            <v>74357498</v>
          </cell>
          <cell r="BA43">
            <v>80055584</v>
          </cell>
          <cell r="BB43">
            <v>5622059</v>
          </cell>
          <cell r="BC43">
            <v>16092656</v>
          </cell>
          <cell r="BD43">
            <v>21794456</v>
          </cell>
          <cell r="BE43">
            <v>26802436</v>
          </cell>
          <cell r="BF43">
            <v>30175968</v>
          </cell>
          <cell r="BG43">
            <v>33811989</v>
          </cell>
          <cell r="BH43">
            <v>37714853</v>
          </cell>
          <cell r="BI43">
            <v>40903063</v>
          </cell>
          <cell r="BJ43">
            <v>43686872</v>
          </cell>
          <cell r="BK43">
            <v>50820742</v>
          </cell>
          <cell r="BL43">
            <v>54805237</v>
          </cell>
          <cell r="BM43">
            <v>59257416</v>
          </cell>
          <cell r="BN43">
            <v>-4848284</v>
          </cell>
          <cell r="BO43">
            <v>-10373405</v>
          </cell>
          <cell r="BP43">
            <v>-19133551</v>
          </cell>
          <cell r="BQ43">
            <v>-27103418</v>
          </cell>
          <cell r="BR43">
            <v>-33211679</v>
          </cell>
          <cell r="BS43">
            <v>-37638729</v>
          </cell>
          <cell r="BT43">
            <v>42186058</v>
          </cell>
          <cell r="BU43">
            <v>50500260</v>
          </cell>
          <cell r="BV43">
            <v>63881302</v>
          </cell>
          <cell r="BW43">
            <v>76458073</v>
          </cell>
          <cell r="BX43">
            <v>92973119</v>
          </cell>
          <cell r="BY43">
            <v>148276639</v>
          </cell>
          <cell r="BZ43">
            <v>52049</v>
          </cell>
          <cell r="CA43">
            <v>110452</v>
          </cell>
          <cell r="CB43">
            <v>239547</v>
          </cell>
        </row>
        <row r="44">
          <cell r="A44" t="str">
            <v>Total Gastos grales. y Admtivos/Total Gastos</v>
          </cell>
          <cell r="B44">
            <v>31.484483202125936</v>
          </cell>
          <cell r="C44">
            <v>36.024582957053113</v>
          </cell>
          <cell r="D44">
            <v>29.679359878812917</v>
          </cell>
          <cell r="E44">
            <v>21.176999552980487</v>
          </cell>
          <cell r="F44">
            <v>-10132925</v>
          </cell>
          <cell r="G44">
            <v>-16347741</v>
          </cell>
          <cell r="H44">
            <v>-17643802</v>
          </cell>
          <cell r="I44">
            <v>-29922148</v>
          </cell>
          <cell r="J44">
            <v>-34936470</v>
          </cell>
          <cell r="K44">
            <v>-16764043</v>
          </cell>
          <cell r="L44">
            <v>-34066979</v>
          </cell>
          <cell r="M44">
            <v>-40122824</v>
          </cell>
          <cell r="N44">
            <v>-43665183</v>
          </cell>
          <cell r="O44">
            <v>-47791361</v>
          </cell>
          <cell r="P44">
            <v>236924367</v>
          </cell>
          <cell r="Q44">
            <v>273923643</v>
          </cell>
          <cell r="R44">
            <v>21431642</v>
          </cell>
          <cell r="S44">
            <v>46695135</v>
          </cell>
          <cell r="T44">
            <v>75107110</v>
          </cell>
          <cell r="U44">
            <v>105075091</v>
          </cell>
          <cell r="V44">
            <v>132766092</v>
          </cell>
          <cell r="W44">
            <v>164366324</v>
          </cell>
          <cell r="X44">
            <v>193215647</v>
          </cell>
          <cell r="Y44">
            <v>228275274</v>
          </cell>
          <cell r="Z44">
            <v>259234187</v>
          </cell>
          <cell r="AA44">
            <v>283999256</v>
          </cell>
          <cell r="AB44">
            <v>320436949</v>
          </cell>
          <cell r="AC44">
            <v>364346484</v>
          </cell>
          <cell r="AD44">
            <v>23175051</v>
          </cell>
          <cell r="AE44">
            <v>56069185</v>
          </cell>
          <cell r="AF44">
            <v>106590565</v>
          </cell>
          <cell r="AG44">
            <v>151679589</v>
          </cell>
          <cell r="AH44">
            <v>189416458</v>
          </cell>
          <cell r="AI44">
            <v>226758512</v>
          </cell>
          <cell r="AJ44">
            <v>289412455</v>
          </cell>
          <cell r="AK44">
            <v>332936007</v>
          </cell>
          <cell r="AL44">
            <v>376059242</v>
          </cell>
          <cell r="AM44">
            <v>418516053</v>
          </cell>
          <cell r="AN44">
            <v>476879098</v>
          </cell>
          <cell r="AO44">
            <v>531268691</v>
          </cell>
          <cell r="AP44">
            <v>39712411</v>
          </cell>
          <cell r="AQ44">
            <v>95894327</v>
          </cell>
          <cell r="AR44">
            <v>158588475</v>
          </cell>
          <cell r="AS44">
            <v>197969262</v>
          </cell>
          <cell r="AT44">
            <v>247644520</v>
          </cell>
          <cell r="AU44">
            <v>304497434</v>
          </cell>
          <cell r="AV44">
            <v>356644494</v>
          </cell>
          <cell r="AW44">
            <v>409401101</v>
          </cell>
          <cell r="AX44">
            <v>451395522</v>
          </cell>
          <cell r="AY44">
            <v>506252769</v>
          </cell>
          <cell r="AZ44">
            <v>559242793</v>
          </cell>
          <cell r="BA44">
            <v>609882709</v>
          </cell>
          <cell r="BB44">
            <v>54761945</v>
          </cell>
          <cell r="BC44">
            <v>102654891</v>
          </cell>
          <cell r="BD44">
            <v>150601428</v>
          </cell>
          <cell r="BE44">
            <v>191624122</v>
          </cell>
          <cell r="BF44">
            <v>238634968</v>
          </cell>
          <cell r="BG44">
            <v>310912152</v>
          </cell>
          <cell r="BH44">
            <v>374316748</v>
          </cell>
          <cell r="BI44">
            <v>423506979</v>
          </cell>
          <cell r="BJ44">
            <v>469454138</v>
          </cell>
          <cell r="BK44">
            <v>536478789</v>
          </cell>
          <cell r="BL44">
            <v>585674357</v>
          </cell>
          <cell r="BM44">
            <v>642452219</v>
          </cell>
          <cell r="BN44">
            <v>-47096289</v>
          </cell>
          <cell r="BO44">
            <v>-87722384</v>
          </cell>
          <cell r="BP44">
            <v>-141841824</v>
          </cell>
          <cell r="BQ44">
            <v>-191958053</v>
          </cell>
          <cell r="BR44">
            <v>-240194414</v>
          </cell>
          <cell r="BS44">
            <v>-286556463</v>
          </cell>
          <cell r="BT44">
            <v>342227847</v>
          </cell>
          <cell r="BU44">
            <v>389374533</v>
          </cell>
          <cell r="BV44">
            <v>460610379</v>
          </cell>
          <cell r="BW44">
            <v>518789388</v>
          </cell>
          <cell r="BX44">
            <v>596421002</v>
          </cell>
          <cell r="BY44">
            <v>715001014</v>
          </cell>
          <cell r="BZ44">
            <v>23000740</v>
          </cell>
          <cell r="CA44">
            <v>39590061</v>
          </cell>
          <cell r="CB44">
            <v>65448173</v>
          </cell>
        </row>
        <row r="45">
          <cell r="A45">
            <v>45</v>
          </cell>
          <cell r="B45" t="str">
            <v>Pasivos con vencimientos de hasta 90 días en ME</v>
          </cell>
          <cell r="BD45">
            <v>77.680000000000007</v>
          </cell>
          <cell r="BE45">
            <v>79.23</v>
          </cell>
          <cell r="BF45">
            <v>87.22</v>
          </cell>
          <cell r="BG45">
            <v>82.06</v>
          </cell>
          <cell r="BH45">
            <v>91.68</v>
          </cell>
          <cell r="BI45">
            <v>93.09</v>
          </cell>
          <cell r="BJ45">
            <v>122.12</v>
          </cell>
          <cell r="BK45">
            <v>122.3</v>
          </cell>
          <cell r="BL45">
            <v>126.37</v>
          </cell>
          <cell r="BM45">
            <v>119.38</v>
          </cell>
          <cell r="BN45" t="str">
            <v>N/D</v>
          </cell>
          <cell r="BO45" t="str">
            <v>N/D</v>
          </cell>
          <cell r="BP45">
            <v>138.37</v>
          </cell>
          <cell r="BQ45">
            <v>133.74</v>
          </cell>
          <cell r="BR45">
            <v>134.72</v>
          </cell>
          <cell r="BS45">
            <v>125.2</v>
          </cell>
          <cell r="BT45">
            <v>129.47999999999999</v>
          </cell>
          <cell r="BU45">
            <v>115.7</v>
          </cell>
          <cell r="BV45">
            <v>123.54</v>
          </cell>
          <cell r="BX45">
            <v>163.65</v>
          </cell>
        </row>
        <row r="46">
          <cell r="A46" t="str">
            <v>Otros Indicadores</v>
          </cell>
          <cell r="B46" t="str">
            <v>Ingresos por diferencias de cambio</v>
          </cell>
          <cell r="F46">
            <v>-3722622</v>
          </cell>
          <cell r="G46">
            <v>-4006684</v>
          </cell>
          <cell r="H46">
            <v>-4347993</v>
          </cell>
          <cell r="I46">
            <v>-14718591</v>
          </cell>
          <cell r="J46">
            <v>-5048870</v>
          </cell>
          <cell r="K46">
            <v>-486546</v>
          </cell>
          <cell r="L46">
            <v>-999245</v>
          </cell>
          <cell r="M46">
            <v>-1407103</v>
          </cell>
          <cell r="N46">
            <v>-2280751</v>
          </cell>
          <cell r="O46">
            <v>-2815380</v>
          </cell>
          <cell r="P46">
            <v>1048652</v>
          </cell>
          <cell r="Q46">
            <v>1048652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257140</v>
          </cell>
          <cell r="AA46">
            <v>257140</v>
          </cell>
          <cell r="AB46">
            <v>257140</v>
          </cell>
          <cell r="AC46">
            <v>258193</v>
          </cell>
          <cell r="AD46">
            <v>15882</v>
          </cell>
          <cell r="AE46">
            <v>15882</v>
          </cell>
          <cell r="AF46">
            <v>15889</v>
          </cell>
          <cell r="AG46">
            <v>15889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105022775</v>
          </cell>
          <cell r="CA46">
            <v>119206413</v>
          </cell>
          <cell r="CB46">
            <v>188354816</v>
          </cell>
        </row>
        <row r="47">
          <cell r="A47" t="str">
            <v>Activos Productivos/Total Pasivos</v>
          </cell>
          <cell r="B47">
            <v>54.394302586024736</v>
          </cell>
          <cell r="C47">
            <v>86.86284856830801</v>
          </cell>
          <cell r="D47">
            <v>113.07649450111133</v>
          </cell>
          <cell r="E47">
            <v>67.53021303740951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6000</v>
          </cell>
          <cell r="S47">
            <v>9000</v>
          </cell>
          <cell r="T47">
            <v>12000</v>
          </cell>
          <cell r="U47">
            <v>15000</v>
          </cell>
          <cell r="V47">
            <v>18000</v>
          </cell>
          <cell r="W47">
            <v>21000</v>
          </cell>
          <cell r="X47">
            <v>24000</v>
          </cell>
          <cell r="Y47">
            <v>27000</v>
          </cell>
          <cell r="Z47">
            <v>30000</v>
          </cell>
          <cell r="AA47">
            <v>33000</v>
          </cell>
          <cell r="AB47">
            <v>36000</v>
          </cell>
          <cell r="AC47">
            <v>39000</v>
          </cell>
          <cell r="AD47">
            <v>3000</v>
          </cell>
          <cell r="AE47">
            <v>6000</v>
          </cell>
          <cell r="AF47">
            <v>9000</v>
          </cell>
          <cell r="AG47">
            <v>12000</v>
          </cell>
          <cell r="AH47">
            <v>15000</v>
          </cell>
          <cell r="AI47">
            <v>18000</v>
          </cell>
          <cell r="AJ47">
            <v>21000</v>
          </cell>
          <cell r="AK47">
            <v>24000</v>
          </cell>
          <cell r="AL47">
            <v>27000</v>
          </cell>
          <cell r="AM47">
            <v>30000</v>
          </cell>
          <cell r="AN47">
            <v>33000</v>
          </cell>
          <cell r="AO47">
            <v>36000</v>
          </cell>
          <cell r="AP47">
            <v>796876</v>
          </cell>
          <cell r="AQ47">
            <v>2218748</v>
          </cell>
          <cell r="AR47">
            <v>2815670</v>
          </cell>
          <cell r="AS47">
            <v>4072797</v>
          </cell>
          <cell r="AT47">
            <v>5838519</v>
          </cell>
          <cell r="AU47">
            <v>6207273</v>
          </cell>
          <cell r="AV47">
            <v>6517697</v>
          </cell>
          <cell r="AW47">
            <v>6704877</v>
          </cell>
          <cell r="AX47">
            <v>7404119</v>
          </cell>
          <cell r="AY47">
            <v>8144665</v>
          </cell>
          <cell r="AZ47">
            <v>8873510</v>
          </cell>
          <cell r="BA47">
            <v>10453741</v>
          </cell>
          <cell r="BB47">
            <v>839435</v>
          </cell>
          <cell r="BC47">
            <v>1424143</v>
          </cell>
          <cell r="BD47">
            <v>2106361</v>
          </cell>
          <cell r="BE47">
            <v>3102457</v>
          </cell>
          <cell r="BF47">
            <v>3616914</v>
          </cell>
          <cell r="BG47">
            <v>3700569</v>
          </cell>
          <cell r="BH47">
            <v>4884099</v>
          </cell>
          <cell r="BI47">
            <v>5654269</v>
          </cell>
          <cell r="BJ47">
            <v>6737460</v>
          </cell>
          <cell r="BK47">
            <v>6744751</v>
          </cell>
          <cell r="BL47">
            <v>8325562</v>
          </cell>
          <cell r="BM47">
            <v>8371038</v>
          </cell>
          <cell r="BN47">
            <v>-844064</v>
          </cell>
          <cell r="BO47">
            <v>-1748757</v>
          </cell>
          <cell r="BP47">
            <v>-3156460</v>
          </cell>
          <cell r="BQ47">
            <v>-3900630</v>
          </cell>
          <cell r="BR47">
            <v>-4126817</v>
          </cell>
          <cell r="BS47">
            <v>-4141582</v>
          </cell>
          <cell r="BT47">
            <v>4266744</v>
          </cell>
          <cell r="BU47">
            <v>5882714</v>
          </cell>
          <cell r="BV47">
            <v>7742549</v>
          </cell>
          <cell r="BW47">
            <v>8684048</v>
          </cell>
          <cell r="BX47">
            <v>20589828</v>
          </cell>
          <cell r="BY47">
            <v>25446085</v>
          </cell>
          <cell r="BZ47">
            <v>0</v>
          </cell>
          <cell r="CA47">
            <v>0</v>
          </cell>
          <cell r="CB47">
            <v>0</v>
          </cell>
        </row>
        <row r="48">
          <cell r="A48" t="str">
            <v>Rendimiento Financiero/Activos Productivos</v>
          </cell>
          <cell r="B48">
            <v>19.119003451399461</v>
          </cell>
          <cell r="C48">
            <v>23.038884570002196</v>
          </cell>
          <cell r="D48">
            <v>27.722435447980676</v>
          </cell>
          <cell r="E48">
            <v>28.550493481750671</v>
          </cell>
          <cell r="F48">
            <v>3035846</v>
          </cell>
          <cell r="G48">
            <v>3311992</v>
          </cell>
          <cell r="H48">
            <v>3637011</v>
          </cell>
          <cell r="I48">
            <v>3936666</v>
          </cell>
          <cell r="J48">
            <v>4224747</v>
          </cell>
          <cell r="K48">
            <v>449777</v>
          </cell>
          <cell r="L48">
            <v>936947</v>
          </cell>
          <cell r="M48">
            <v>1029413</v>
          </cell>
          <cell r="N48">
            <v>1783555</v>
          </cell>
          <cell r="O48">
            <v>2246636</v>
          </cell>
          <cell r="P48">
            <v>183790299</v>
          </cell>
          <cell r="Q48">
            <v>200679218</v>
          </cell>
          <cell r="R48">
            <v>13364226</v>
          </cell>
          <cell r="S48">
            <v>36464489</v>
          </cell>
          <cell r="T48">
            <v>56410797</v>
          </cell>
          <cell r="U48">
            <v>75886903</v>
          </cell>
          <cell r="V48">
            <v>88346026</v>
          </cell>
          <cell r="W48">
            <v>98181309</v>
          </cell>
          <cell r="X48">
            <v>106181195</v>
          </cell>
          <cell r="Y48">
            <v>113629229</v>
          </cell>
          <cell r="Z48">
            <v>126419785</v>
          </cell>
          <cell r="AA48">
            <v>132889957</v>
          </cell>
          <cell r="AB48">
            <v>137742818</v>
          </cell>
          <cell r="AC48">
            <v>145670064</v>
          </cell>
          <cell r="AD48">
            <v>7200427</v>
          </cell>
          <cell r="AE48">
            <v>14534584</v>
          </cell>
          <cell r="AF48">
            <v>31780362</v>
          </cell>
          <cell r="AG48">
            <v>52431077</v>
          </cell>
          <cell r="AH48">
            <v>64019229</v>
          </cell>
          <cell r="AI48">
            <v>78473140</v>
          </cell>
          <cell r="AJ48">
            <v>91218312</v>
          </cell>
          <cell r="AK48">
            <v>113948925</v>
          </cell>
          <cell r="AL48">
            <v>132326410</v>
          </cell>
          <cell r="AM48">
            <v>150999035</v>
          </cell>
          <cell r="AN48">
            <v>171795250</v>
          </cell>
          <cell r="AO48">
            <v>187979630</v>
          </cell>
          <cell r="AP48">
            <v>14104435</v>
          </cell>
          <cell r="AQ48">
            <v>32741716</v>
          </cell>
          <cell r="AR48">
            <v>45921160</v>
          </cell>
          <cell r="AS48">
            <v>58931037</v>
          </cell>
          <cell r="AT48">
            <v>62862617</v>
          </cell>
          <cell r="AU48">
            <v>76232685</v>
          </cell>
          <cell r="AV48">
            <v>89585057</v>
          </cell>
          <cell r="AW48">
            <v>103713550</v>
          </cell>
          <cell r="AX48">
            <v>114629703</v>
          </cell>
          <cell r="AY48">
            <v>122563765</v>
          </cell>
          <cell r="AZ48">
            <v>133447000</v>
          </cell>
          <cell r="BA48">
            <v>140925889</v>
          </cell>
          <cell r="BB48">
            <v>2475492</v>
          </cell>
          <cell r="BC48">
            <v>7605621</v>
          </cell>
          <cell r="BD48">
            <v>13902762</v>
          </cell>
          <cell r="BE48">
            <v>16081986</v>
          </cell>
          <cell r="BF48">
            <v>22764263</v>
          </cell>
          <cell r="BG48">
            <v>27084877</v>
          </cell>
          <cell r="BH48">
            <v>30596730</v>
          </cell>
          <cell r="BI48">
            <v>33452663</v>
          </cell>
          <cell r="BJ48">
            <v>36232490</v>
          </cell>
          <cell r="BK48">
            <v>45778928</v>
          </cell>
          <cell r="BL48">
            <v>52808078</v>
          </cell>
          <cell r="BM48">
            <v>63949727</v>
          </cell>
          <cell r="BN48">
            <v>-6884292</v>
          </cell>
          <cell r="BO48">
            <v>-18265327</v>
          </cell>
          <cell r="BP48">
            <v>-29473268</v>
          </cell>
          <cell r="BQ48">
            <v>-37636654</v>
          </cell>
          <cell r="BR48">
            <v>-41282614</v>
          </cell>
          <cell r="BS48">
            <v>-49728303</v>
          </cell>
          <cell r="BT48">
            <v>55489603</v>
          </cell>
          <cell r="BU48">
            <v>59691559</v>
          </cell>
          <cell r="BV48">
            <v>108560897</v>
          </cell>
          <cell r="BW48">
            <v>157882667</v>
          </cell>
          <cell r="BX48">
            <v>213461726</v>
          </cell>
          <cell r="BY48">
            <v>261879126</v>
          </cell>
          <cell r="BZ48">
            <v>6492797</v>
          </cell>
          <cell r="CA48">
            <v>6954175</v>
          </cell>
          <cell r="CB48">
            <v>8333688</v>
          </cell>
        </row>
        <row r="49">
          <cell r="A49" t="str">
            <v>Gastos Financieros/Total Captaciones + Oblig. Con Costo</v>
          </cell>
          <cell r="B49">
            <v>6.3271070280179806</v>
          </cell>
          <cell r="C49">
            <v>13.238744733800493</v>
          </cell>
          <cell r="D49">
            <v>19.886206284644778</v>
          </cell>
          <cell r="E49">
            <v>10.74392922141722</v>
          </cell>
          <cell r="F49">
            <v>-686776</v>
          </cell>
          <cell r="G49">
            <v>-694692</v>
          </cell>
          <cell r="H49">
            <v>-710982</v>
          </cell>
          <cell r="I49">
            <v>-10781925</v>
          </cell>
          <cell r="J49">
            <v>-824123</v>
          </cell>
          <cell r="K49">
            <v>-36769</v>
          </cell>
          <cell r="L49">
            <v>-62298</v>
          </cell>
          <cell r="M49">
            <v>-377690</v>
          </cell>
          <cell r="N49">
            <v>-497196</v>
          </cell>
          <cell r="O49">
            <v>-568744</v>
          </cell>
          <cell r="P49">
            <v>184838951</v>
          </cell>
          <cell r="Q49">
            <v>201727870</v>
          </cell>
          <cell r="R49">
            <v>13370226</v>
          </cell>
          <cell r="S49">
            <v>36473489</v>
          </cell>
          <cell r="T49">
            <v>56422797</v>
          </cell>
          <cell r="U49">
            <v>75901903</v>
          </cell>
          <cell r="V49">
            <v>88364026</v>
          </cell>
          <cell r="W49">
            <v>98202309</v>
          </cell>
          <cell r="X49">
            <v>106205195</v>
          </cell>
          <cell r="Y49">
            <v>113656229</v>
          </cell>
          <cell r="Z49">
            <v>126706925</v>
          </cell>
          <cell r="AA49">
            <v>133180097</v>
          </cell>
          <cell r="AB49">
            <v>138035958</v>
          </cell>
          <cell r="AC49">
            <v>145967257</v>
          </cell>
          <cell r="AD49">
            <v>7219309</v>
          </cell>
          <cell r="AE49">
            <v>14556466</v>
          </cell>
          <cell r="AF49">
            <v>31805251</v>
          </cell>
          <cell r="AG49">
            <v>52458966</v>
          </cell>
          <cell r="AH49">
            <v>64034229</v>
          </cell>
          <cell r="AI49">
            <v>78491140</v>
          </cell>
          <cell r="AJ49">
            <v>91239312</v>
          </cell>
          <cell r="AK49">
            <v>113972925</v>
          </cell>
          <cell r="AL49">
            <v>132353410</v>
          </cell>
          <cell r="AM49">
            <v>151029035</v>
          </cell>
          <cell r="AN49">
            <v>171828250</v>
          </cell>
          <cell r="AO49">
            <v>188015630</v>
          </cell>
          <cell r="AP49">
            <v>14901311</v>
          </cell>
          <cell r="AQ49">
            <v>34960464</v>
          </cell>
          <cell r="AR49">
            <v>48736830</v>
          </cell>
          <cell r="AS49">
            <v>63003834</v>
          </cell>
          <cell r="AT49">
            <v>68701136</v>
          </cell>
          <cell r="AU49">
            <v>82439958</v>
          </cell>
          <cell r="AV49">
            <v>96102754</v>
          </cell>
          <cell r="AW49">
            <v>110418427</v>
          </cell>
          <cell r="AX49">
            <v>122033822</v>
          </cell>
          <cell r="AY49">
            <v>130708430</v>
          </cell>
          <cell r="AZ49">
            <v>142320510</v>
          </cell>
          <cell r="BA49">
            <v>151379630</v>
          </cell>
          <cell r="BB49">
            <v>3314927</v>
          </cell>
          <cell r="BC49">
            <v>9029764</v>
          </cell>
          <cell r="BD49">
            <v>16009123</v>
          </cell>
          <cell r="BE49">
            <v>19184443</v>
          </cell>
          <cell r="BF49">
            <v>26381177</v>
          </cell>
          <cell r="BG49">
            <v>30785446</v>
          </cell>
          <cell r="BH49">
            <v>35480829</v>
          </cell>
          <cell r="BI49">
            <v>39106932</v>
          </cell>
          <cell r="BJ49">
            <v>42969950</v>
          </cell>
          <cell r="BK49">
            <v>52523679</v>
          </cell>
          <cell r="BL49">
            <v>61133640</v>
          </cell>
          <cell r="BM49">
            <v>72320765</v>
          </cell>
          <cell r="BN49">
            <v>-7728356</v>
          </cell>
          <cell r="BO49">
            <v>-20014084</v>
          </cell>
          <cell r="BP49">
            <v>-32629728</v>
          </cell>
          <cell r="BQ49">
            <v>-41537284</v>
          </cell>
          <cell r="BR49">
            <v>-45409431</v>
          </cell>
          <cell r="BS49">
            <v>-53869885</v>
          </cell>
          <cell r="BT49">
            <v>59756347</v>
          </cell>
          <cell r="BU49">
            <v>65574273</v>
          </cell>
          <cell r="BV49">
            <v>116303446</v>
          </cell>
          <cell r="BW49">
            <v>166566715</v>
          </cell>
          <cell r="BX49">
            <v>234051554</v>
          </cell>
          <cell r="BY49">
            <v>287325211</v>
          </cell>
          <cell r="BZ49">
            <v>111515572</v>
          </cell>
          <cell r="CA49">
            <v>126160588</v>
          </cell>
          <cell r="CB49">
            <v>196688504</v>
          </cell>
        </row>
        <row r="50">
          <cell r="A50" t="str">
            <v>Total Gastos grales. y Admtivos /Total Captaciones + Oblig. Con Costo</v>
          </cell>
          <cell r="B50">
            <v>4.4848565096796547</v>
          </cell>
          <cell r="C50">
            <v>8.6200308564449202</v>
          </cell>
          <cell r="D50">
            <v>10.015331504895832</v>
          </cell>
          <cell r="E50">
            <v>3.3601039964466346</v>
          </cell>
          <cell r="F50">
            <v>10.063788061537805</v>
          </cell>
          <cell r="G50">
            <v>66.327154696584429</v>
          </cell>
          <cell r="H50">
            <v>16.250602574187234</v>
          </cell>
          <cell r="I50">
            <v>4.5047469964923126</v>
          </cell>
        </row>
        <row r="51">
          <cell r="A51" t="str">
            <v>Rentabilidad Patrimonial</v>
          </cell>
          <cell r="B51">
            <v>19.351850264041452</v>
          </cell>
          <cell r="C51">
            <v>30.315463754294402</v>
          </cell>
          <cell r="D51">
            <v>1.3682781814109668</v>
          </cell>
          <cell r="E51">
            <v>25.9182070040554</v>
          </cell>
          <cell r="F51">
            <v>6.4915968231290853</v>
          </cell>
          <cell r="G51">
            <v>4.0861573315156576</v>
          </cell>
          <cell r="H51">
            <v>11.008312006535627</v>
          </cell>
          <cell r="I51">
            <v>19.884913888842863</v>
          </cell>
          <cell r="BD51">
            <v>1</v>
          </cell>
          <cell r="BE51">
            <v>0</v>
          </cell>
          <cell r="BF51">
            <v>1</v>
          </cell>
          <cell r="BG51">
            <v>0</v>
          </cell>
          <cell r="BH51">
            <v>6</v>
          </cell>
          <cell r="BI51">
            <v>0</v>
          </cell>
          <cell r="BJ51">
            <v>0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 t="str">
            <v>N/D</v>
          </cell>
          <cell r="BP51">
            <v>3</v>
          </cell>
          <cell r="BQ51">
            <v>1</v>
          </cell>
          <cell r="BR51">
            <v>3</v>
          </cell>
          <cell r="BS51">
            <v>0</v>
          </cell>
          <cell r="BT51">
            <v>0</v>
          </cell>
          <cell r="BU51">
            <v>1</v>
          </cell>
          <cell r="BV51">
            <v>0</v>
          </cell>
          <cell r="BW51">
            <v>1</v>
          </cell>
          <cell r="BX51">
            <v>2</v>
          </cell>
        </row>
        <row r="52">
          <cell r="A52" t="str">
            <v xml:space="preserve"> Fuente: Estados de Contabilidad Analítico recibido mediante el sistema</v>
          </cell>
          <cell r="B52" t="str">
            <v xml:space="preserve">* Incluye: 11 Bancos Comerciales y Múltiples , 14 Bancos de Desarrollo, 1 Banco Hipotecario, 18 Asociaciones de Ahorros y Préstamos, </v>
          </cell>
          <cell r="F52">
            <v>17503062</v>
          </cell>
          <cell r="G52">
            <v>24720382</v>
          </cell>
          <cell r="H52">
            <v>27799994</v>
          </cell>
          <cell r="I52">
            <v>30089290</v>
          </cell>
          <cell r="J52">
            <v>34041313</v>
          </cell>
          <cell r="K52">
            <v>2493025</v>
          </cell>
          <cell r="L52">
            <v>4812525</v>
          </cell>
          <cell r="M52">
            <v>7264548</v>
          </cell>
          <cell r="N52">
            <v>10001083</v>
          </cell>
          <cell r="O52">
            <v>13484992</v>
          </cell>
          <cell r="P52">
            <v>2495211</v>
          </cell>
          <cell r="Q52">
            <v>2897767</v>
          </cell>
          <cell r="R52">
            <v>68616</v>
          </cell>
          <cell r="S52">
            <v>211777</v>
          </cell>
          <cell r="T52">
            <v>385337</v>
          </cell>
          <cell r="U52">
            <v>502939</v>
          </cell>
          <cell r="V52">
            <v>669774</v>
          </cell>
          <cell r="W52">
            <v>851366</v>
          </cell>
          <cell r="X52">
            <v>923760</v>
          </cell>
          <cell r="Y52">
            <v>1034784</v>
          </cell>
          <cell r="Z52">
            <v>1806692</v>
          </cell>
          <cell r="AA52">
            <v>1895281</v>
          </cell>
          <cell r="AB52">
            <v>2049356</v>
          </cell>
          <cell r="AC52">
            <v>2257350</v>
          </cell>
          <cell r="AD52">
            <v>107570</v>
          </cell>
          <cell r="AE52">
            <v>311816</v>
          </cell>
          <cell r="AF52">
            <v>476732</v>
          </cell>
          <cell r="AG52">
            <v>662081</v>
          </cell>
          <cell r="AH52">
            <v>823660</v>
          </cell>
          <cell r="AI52">
            <v>952835</v>
          </cell>
          <cell r="AJ52">
            <v>1188006</v>
          </cell>
          <cell r="AK52">
            <v>1438126</v>
          </cell>
          <cell r="AL52">
            <v>1785882</v>
          </cell>
          <cell r="AM52">
            <v>2317283</v>
          </cell>
          <cell r="AN52">
            <v>2879274</v>
          </cell>
          <cell r="AO52">
            <v>3393660</v>
          </cell>
          <cell r="AP52">
            <v>433768</v>
          </cell>
          <cell r="AQ52">
            <v>1261979</v>
          </cell>
          <cell r="AR52">
            <v>2571587</v>
          </cell>
          <cell r="AS52">
            <v>3660117</v>
          </cell>
          <cell r="AT52">
            <v>5114034</v>
          </cell>
          <cell r="AU52">
            <v>6880185</v>
          </cell>
          <cell r="AV52">
            <v>7500894</v>
          </cell>
          <cell r="AW52">
            <v>8291360</v>
          </cell>
          <cell r="AX52">
            <v>9533579</v>
          </cell>
          <cell r="AY52">
            <v>11592754</v>
          </cell>
          <cell r="AZ52">
            <v>13452769</v>
          </cell>
          <cell r="BA52">
            <v>15336374</v>
          </cell>
          <cell r="BB52">
            <v>1182151</v>
          </cell>
          <cell r="BC52">
            <v>2506521</v>
          </cell>
          <cell r="BD52">
            <v>4075889</v>
          </cell>
          <cell r="BE52">
            <v>5927067</v>
          </cell>
          <cell r="BF52">
            <v>7707325</v>
          </cell>
          <cell r="BG52">
            <v>9111224</v>
          </cell>
          <cell r="BH52">
            <v>11297934</v>
          </cell>
          <cell r="BI52">
            <v>13321273</v>
          </cell>
          <cell r="BJ52">
            <v>14846921</v>
          </cell>
          <cell r="BK52">
            <v>16403407</v>
          </cell>
          <cell r="BL52">
            <v>18454684</v>
          </cell>
          <cell r="BM52">
            <v>20949235</v>
          </cell>
          <cell r="BN52">
            <v>1571358</v>
          </cell>
          <cell r="BO52">
            <v>3036048</v>
          </cell>
          <cell r="BP52">
            <v>4513753</v>
          </cell>
          <cell r="BQ52">
            <v>6577112</v>
          </cell>
          <cell r="BR52">
            <v>9014159</v>
          </cell>
          <cell r="BS52">
            <v>10912542</v>
          </cell>
          <cell r="BT52">
            <v>13485175</v>
          </cell>
          <cell r="BU52">
            <v>14436389</v>
          </cell>
          <cell r="BV52">
            <v>21117830</v>
          </cell>
          <cell r="BW52">
            <v>23801145</v>
          </cell>
          <cell r="BX52">
            <v>25542986</v>
          </cell>
          <cell r="BY52">
            <v>27931586</v>
          </cell>
          <cell r="BZ52">
            <v>320690</v>
          </cell>
          <cell r="CA52">
            <v>332277</v>
          </cell>
          <cell r="CB52">
            <v>361330</v>
          </cell>
        </row>
        <row r="53">
          <cell r="A53" t="str">
            <v xml:space="preserve">                Bancanet</v>
          </cell>
          <cell r="B53" t="str">
            <v>57 Financieras, 23 Casas de Préstamos de Menor Cuantía, 1 Institución Pública.</v>
          </cell>
          <cell r="F53">
            <v>1287514012</v>
          </cell>
          <cell r="G53">
            <v>1460013973</v>
          </cell>
          <cell r="H53">
            <v>1640764874</v>
          </cell>
          <cell r="I53">
            <v>1821642126</v>
          </cell>
          <cell r="J53">
            <v>2129266241</v>
          </cell>
          <cell r="K53">
            <v>157579598</v>
          </cell>
          <cell r="L53">
            <v>337835221</v>
          </cell>
          <cell r="M53">
            <v>519237362</v>
          </cell>
          <cell r="N53">
            <v>711573197</v>
          </cell>
          <cell r="O53">
            <v>916540760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4298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313</v>
          </cell>
          <cell r="AI53">
            <v>6790</v>
          </cell>
          <cell r="AJ53">
            <v>6790</v>
          </cell>
          <cell r="AK53">
            <v>314273</v>
          </cell>
          <cell r="AL53">
            <v>314273</v>
          </cell>
          <cell r="AM53">
            <v>314280</v>
          </cell>
          <cell r="AN53">
            <v>316718</v>
          </cell>
          <cell r="AO53">
            <v>341521</v>
          </cell>
          <cell r="AP53">
            <v>2638</v>
          </cell>
          <cell r="AQ53">
            <v>2786</v>
          </cell>
          <cell r="AR53">
            <v>3149</v>
          </cell>
          <cell r="AS53">
            <v>791</v>
          </cell>
          <cell r="AT53">
            <v>792</v>
          </cell>
          <cell r="AU53">
            <v>793</v>
          </cell>
          <cell r="AV53">
            <v>793</v>
          </cell>
          <cell r="AW53">
            <v>62944</v>
          </cell>
          <cell r="AX53">
            <v>62952</v>
          </cell>
          <cell r="AY53">
            <v>63469</v>
          </cell>
          <cell r="AZ53">
            <v>67790</v>
          </cell>
          <cell r="BA53">
            <v>1541915</v>
          </cell>
          <cell r="BB53">
            <v>10451</v>
          </cell>
          <cell r="BC53">
            <v>13478</v>
          </cell>
          <cell r="BD53">
            <v>14391</v>
          </cell>
          <cell r="BE53">
            <v>510346</v>
          </cell>
          <cell r="BF53">
            <v>792971</v>
          </cell>
          <cell r="BG53">
            <v>1294819</v>
          </cell>
          <cell r="BH53">
            <v>1444120</v>
          </cell>
          <cell r="BI53">
            <v>1570927</v>
          </cell>
          <cell r="BJ53">
            <v>1854280</v>
          </cell>
          <cell r="BK53">
            <v>1988225</v>
          </cell>
          <cell r="BL53">
            <v>2149002</v>
          </cell>
          <cell r="BM53">
            <v>2891646</v>
          </cell>
          <cell r="BN53">
            <v>3997</v>
          </cell>
          <cell r="BO53">
            <v>266455</v>
          </cell>
          <cell r="BP53">
            <v>670278</v>
          </cell>
          <cell r="BQ53">
            <v>789849</v>
          </cell>
          <cell r="BR53">
            <v>838643</v>
          </cell>
          <cell r="BS53">
            <v>1447863</v>
          </cell>
          <cell r="BT53">
            <v>1906157</v>
          </cell>
          <cell r="BU53">
            <v>2338188</v>
          </cell>
          <cell r="BV53">
            <v>3647689</v>
          </cell>
          <cell r="BW53">
            <v>4884360</v>
          </cell>
          <cell r="BX53">
            <v>8551659</v>
          </cell>
          <cell r="BY53">
            <v>14551563</v>
          </cell>
          <cell r="BZ53">
            <v>0</v>
          </cell>
          <cell r="CA53">
            <v>0</v>
          </cell>
          <cell r="CB53">
            <v>0</v>
          </cell>
        </row>
        <row r="54">
          <cell r="A54">
            <v>54</v>
          </cell>
          <cell r="B54" t="str">
            <v>** Nota: No incluye los bancos León y Mercantil por estar en proceso de reestructuración.</v>
          </cell>
          <cell r="F54">
            <v>1305017074</v>
          </cell>
          <cell r="G54">
            <v>1484734355</v>
          </cell>
          <cell r="H54">
            <v>1668564868</v>
          </cell>
          <cell r="I54">
            <v>1851731416</v>
          </cell>
          <cell r="J54">
            <v>2163307554</v>
          </cell>
          <cell r="K54">
            <v>160072623</v>
          </cell>
          <cell r="L54">
            <v>342647746</v>
          </cell>
          <cell r="M54">
            <v>526501910</v>
          </cell>
          <cell r="N54">
            <v>721574280</v>
          </cell>
          <cell r="O54">
            <v>930025752</v>
          </cell>
          <cell r="P54">
            <v>2495211</v>
          </cell>
          <cell r="Q54">
            <v>2897767</v>
          </cell>
          <cell r="R54">
            <v>68616</v>
          </cell>
          <cell r="S54">
            <v>211777</v>
          </cell>
          <cell r="T54">
            <v>385337</v>
          </cell>
          <cell r="U54">
            <v>502939</v>
          </cell>
          <cell r="V54">
            <v>669774</v>
          </cell>
          <cell r="W54">
            <v>851366</v>
          </cell>
          <cell r="X54">
            <v>923760</v>
          </cell>
          <cell r="Y54">
            <v>1034784</v>
          </cell>
          <cell r="Z54">
            <v>1806692</v>
          </cell>
          <cell r="AA54">
            <v>1895281</v>
          </cell>
          <cell r="AB54">
            <v>2049356</v>
          </cell>
          <cell r="AC54">
            <v>2261648</v>
          </cell>
          <cell r="AD54">
            <v>107570</v>
          </cell>
          <cell r="AE54">
            <v>311816</v>
          </cell>
          <cell r="AF54">
            <v>476732</v>
          </cell>
          <cell r="AG54">
            <v>662081</v>
          </cell>
          <cell r="AH54">
            <v>823973</v>
          </cell>
          <cell r="AI54">
            <v>959625</v>
          </cell>
          <cell r="AJ54">
            <v>1194796</v>
          </cell>
          <cell r="AK54">
            <v>1752399</v>
          </cell>
          <cell r="AL54">
            <v>2100155</v>
          </cell>
          <cell r="AM54">
            <v>2631563</v>
          </cell>
          <cell r="AN54">
            <v>3195992</v>
          </cell>
          <cell r="AO54">
            <v>3735181</v>
          </cell>
          <cell r="AP54">
            <v>436406</v>
          </cell>
          <cell r="AQ54">
            <v>1264765</v>
          </cell>
          <cell r="AR54">
            <v>2574736</v>
          </cell>
          <cell r="AS54">
            <v>3660908</v>
          </cell>
          <cell r="AT54">
            <v>5114826</v>
          </cell>
          <cell r="AU54">
            <v>6880978</v>
          </cell>
          <cell r="AV54">
            <v>7501687</v>
          </cell>
          <cell r="AW54">
            <v>8354304</v>
          </cell>
          <cell r="AX54">
            <v>9596531</v>
          </cell>
          <cell r="AY54">
            <v>11656223</v>
          </cell>
          <cell r="AZ54">
            <v>13520559</v>
          </cell>
          <cell r="BA54">
            <v>16878289</v>
          </cell>
          <cell r="BB54">
            <v>1192602</v>
          </cell>
          <cell r="BC54">
            <v>2519999</v>
          </cell>
          <cell r="BD54">
            <v>4090280</v>
          </cell>
          <cell r="BE54">
            <v>6437413</v>
          </cell>
          <cell r="BF54">
            <v>8500296</v>
          </cell>
          <cell r="BG54">
            <v>10406043</v>
          </cell>
          <cell r="BH54">
            <v>12742054</v>
          </cell>
          <cell r="BI54">
            <v>14892200</v>
          </cell>
          <cell r="BJ54">
            <v>16701201</v>
          </cell>
          <cell r="BK54">
            <v>18391632</v>
          </cell>
          <cell r="BL54">
            <v>20603686</v>
          </cell>
          <cell r="BM54">
            <v>23840881</v>
          </cell>
          <cell r="BN54">
            <v>1575355</v>
          </cell>
          <cell r="BO54">
            <v>3302503</v>
          </cell>
          <cell r="BP54">
            <v>5184031</v>
          </cell>
          <cell r="BQ54">
            <v>7366961</v>
          </cell>
          <cell r="BR54">
            <v>9852802</v>
          </cell>
          <cell r="BS54">
            <v>12360405</v>
          </cell>
          <cell r="BT54">
            <v>15391332</v>
          </cell>
          <cell r="BU54">
            <v>16774577</v>
          </cell>
          <cell r="BV54">
            <v>24765519</v>
          </cell>
          <cell r="BW54">
            <v>28685505</v>
          </cell>
          <cell r="BX54">
            <v>34094645</v>
          </cell>
          <cell r="BY54">
            <v>42483149</v>
          </cell>
          <cell r="BZ54">
            <v>320690</v>
          </cell>
          <cell r="CA54">
            <v>332277</v>
          </cell>
          <cell r="CB54">
            <v>361330</v>
          </cell>
        </row>
        <row r="55">
          <cell r="A55">
            <v>55</v>
          </cell>
          <cell r="B55" t="str">
            <v>Cantidad préstamos interbancarios otorgados (Banca Comercial)</v>
          </cell>
          <cell r="BD55">
            <v>27</v>
          </cell>
          <cell r="BE55">
            <v>26</v>
          </cell>
          <cell r="BF55">
            <v>25</v>
          </cell>
          <cell r="BG55">
            <v>20</v>
          </cell>
          <cell r="BH55">
            <v>53</v>
          </cell>
          <cell r="BI55">
            <v>39</v>
          </cell>
          <cell r="BJ55">
            <v>70</v>
          </cell>
          <cell r="BK55">
            <v>53</v>
          </cell>
          <cell r="BL55">
            <v>74</v>
          </cell>
          <cell r="BM55">
            <v>63</v>
          </cell>
          <cell r="BN55">
            <v>34</v>
          </cell>
          <cell r="BO55" t="str">
            <v>N/D</v>
          </cell>
          <cell r="BP55">
            <v>46</v>
          </cell>
          <cell r="BQ55">
            <v>54</v>
          </cell>
          <cell r="BR55">
            <v>58</v>
          </cell>
          <cell r="BS55">
            <v>48</v>
          </cell>
          <cell r="BT55">
            <v>42</v>
          </cell>
          <cell r="BU55">
            <v>54</v>
          </cell>
          <cell r="BV55">
            <v>54</v>
          </cell>
          <cell r="BW55">
            <v>29</v>
          </cell>
          <cell r="BX55">
            <v>44</v>
          </cell>
        </row>
        <row r="56">
          <cell r="A56">
            <v>56</v>
          </cell>
          <cell r="B56" t="str">
            <v>Gastos por Diferencias en Cambio</v>
          </cell>
          <cell r="F56">
            <v>578504451</v>
          </cell>
          <cell r="G56">
            <v>654715366</v>
          </cell>
          <cell r="H56">
            <v>727029303</v>
          </cell>
          <cell r="I56">
            <v>803677557</v>
          </cell>
          <cell r="J56">
            <v>920042830</v>
          </cell>
          <cell r="K56">
            <v>74430733</v>
          </cell>
          <cell r="L56">
            <v>157573892</v>
          </cell>
          <cell r="M56">
            <v>238533377</v>
          </cell>
          <cell r="N56">
            <v>323125783</v>
          </cell>
          <cell r="O56">
            <v>406920813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217494</v>
          </cell>
          <cell r="BC56">
            <v>217494</v>
          </cell>
          <cell r="BD56">
            <v>251932</v>
          </cell>
          <cell r="BE56">
            <v>784141</v>
          </cell>
          <cell r="BF56">
            <v>784141</v>
          </cell>
          <cell r="BG56">
            <v>784141</v>
          </cell>
          <cell r="BH56">
            <v>784141</v>
          </cell>
          <cell r="BI56">
            <v>784141</v>
          </cell>
          <cell r="BJ56">
            <v>784141</v>
          </cell>
          <cell r="BK56">
            <v>784141</v>
          </cell>
          <cell r="BL56">
            <v>784141</v>
          </cell>
          <cell r="BM56">
            <v>784142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92274918</v>
          </cell>
          <cell r="CA56">
            <v>110173512</v>
          </cell>
          <cell r="CB56">
            <v>167724271</v>
          </cell>
        </row>
        <row r="57">
          <cell r="A57">
            <v>57</v>
          </cell>
          <cell r="B57" t="str">
            <v>Gastos por Posiciones Financieras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</row>
        <row r="58">
          <cell r="A58">
            <v>58</v>
          </cell>
          <cell r="B58" t="str">
            <v>Diversos Gastos Operacionales</v>
          </cell>
          <cell r="F58">
            <v>6593065</v>
          </cell>
          <cell r="G58">
            <v>7636326</v>
          </cell>
          <cell r="H58">
            <v>8545495</v>
          </cell>
          <cell r="I58">
            <v>9519494</v>
          </cell>
          <cell r="J58">
            <v>10756363</v>
          </cell>
          <cell r="K58">
            <v>383645</v>
          </cell>
          <cell r="L58">
            <v>1466409</v>
          </cell>
          <cell r="M58">
            <v>2589968</v>
          </cell>
          <cell r="N58">
            <v>3876994</v>
          </cell>
          <cell r="O58">
            <v>5079915</v>
          </cell>
          <cell r="P58">
            <v>100000</v>
          </cell>
          <cell r="Q58">
            <v>100000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4549</v>
          </cell>
          <cell r="Y58">
            <v>4549</v>
          </cell>
          <cell r="Z58">
            <v>4549</v>
          </cell>
          <cell r="AA58">
            <v>4549</v>
          </cell>
          <cell r="AB58">
            <v>4549</v>
          </cell>
          <cell r="AC58">
            <v>4549</v>
          </cell>
          <cell r="AD58">
            <v>84415</v>
          </cell>
          <cell r="AE58">
            <v>267921</v>
          </cell>
          <cell r="AF58">
            <v>361782</v>
          </cell>
          <cell r="AG58">
            <v>611445</v>
          </cell>
          <cell r="AH58">
            <v>850584</v>
          </cell>
          <cell r="AI58">
            <v>895759</v>
          </cell>
          <cell r="AJ58">
            <v>1066131</v>
          </cell>
          <cell r="AK58">
            <v>1133693</v>
          </cell>
          <cell r="AL58">
            <v>1343521</v>
          </cell>
          <cell r="AM58">
            <v>1461068</v>
          </cell>
          <cell r="AN58">
            <v>1517591</v>
          </cell>
          <cell r="AO58">
            <v>1999769</v>
          </cell>
          <cell r="AP58">
            <v>57049</v>
          </cell>
          <cell r="AQ58">
            <v>1174682</v>
          </cell>
          <cell r="AR58">
            <v>1345075</v>
          </cell>
          <cell r="AS58">
            <v>1620598</v>
          </cell>
          <cell r="AT58">
            <v>1738103</v>
          </cell>
          <cell r="AU58">
            <v>2064378</v>
          </cell>
          <cell r="AV58">
            <v>5600339</v>
          </cell>
          <cell r="AW58">
            <v>6723374</v>
          </cell>
          <cell r="AX58">
            <v>7021623</v>
          </cell>
          <cell r="AY58">
            <v>8773187</v>
          </cell>
          <cell r="AZ58">
            <v>10246376</v>
          </cell>
          <cell r="BA58">
            <v>11728270</v>
          </cell>
          <cell r="BB58">
            <v>61867</v>
          </cell>
          <cell r="BC58">
            <v>477866</v>
          </cell>
          <cell r="BD58">
            <v>884035</v>
          </cell>
          <cell r="BE58">
            <v>1955033</v>
          </cell>
          <cell r="BF58">
            <v>2918139</v>
          </cell>
          <cell r="BG58">
            <v>3352540</v>
          </cell>
          <cell r="BH58">
            <v>3820769</v>
          </cell>
          <cell r="BI58">
            <v>4484511</v>
          </cell>
          <cell r="BJ58">
            <v>5257117</v>
          </cell>
          <cell r="BK58">
            <v>5584551</v>
          </cell>
          <cell r="BL58">
            <v>6904561</v>
          </cell>
          <cell r="BM58">
            <v>8758315</v>
          </cell>
          <cell r="BN58">
            <v>755475</v>
          </cell>
          <cell r="BO58">
            <v>1052230</v>
          </cell>
          <cell r="BP58">
            <v>1233775</v>
          </cell>
          <cell r="BQ58">
            <v>1738807</v>
          </cell>
          <cell r="BR58">
            <v>2103322</v>
          </cell>
          <cell r="BS58">
            <v>2381279</v>
          </cell>
          <cell r="BT58">
            <v>2480308</v>
          </cell>
          <cell r="BU58">
            <v>5070444</v>
          </cell>
          <cell r="BV58">
            <v>6117018</v>
          </cell>
          <cell r="BW58">
            <v>7155178</v>
          </cell>
          <cell r="BX58">
            <v>9108426</v>
          </cell>
          <cell r="BY58">
            <v>11513572</v>
          </cell>
          <cell r="BZ58">
            <v>2820512</v>
          </cell>
          <cell r="CA58">
            <v>6442606</v>
          </cell>
          <cell r="CB58">
            <v>8785287</v>
          </cell>
        </row>
        <row r="59">
          <cell r="A59">
            <v>59</v>
          </cell>
          <cell r="B59" t="str">
            <v>Total Otros Gastos Operacionales</v>
          </cell>
          <cell r="F59">
            <v>585097516</v>
          </cell>
          <cell r="G59">
            <v>6.9655464715897581</v>
          </cell>
          <cell r="H59">
            <v>735574798</v>
          </cell>
          <cell r="I59">
            <v>813197051</v>
          </cell>
          <cell r="J59">
            <v>930799193</v>
          </cell>
          <cell r="K59">
            <v>74814378</v>
          </cell>
          <cell r="L59">
            <v>159040301</v>
          </cell>
          <cell r="M59">
            <v>241123345</v>
          </cell>
          <cell r="N59">
            <v>327002777</v>
          </cell>
          <cell r="O59">
            <v>412000728</v>
          </cell>
          <cell r="P59">
            <v>100000</v>
          </cell>
          <cell r="Q59">
            <v>100000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4549</v>
          </cell>
          <cell r="Y59">
            <v>4549</v>
          </cell>
          <cell r="Z59">
            <v>4549</v>
          </cell>
          <cell r="AA59">
            <v>4549</v>
          </cell>
          <cell r="AB59">
            <v>4549</v>
          </cell>
          <cell r="AC59">
            <v>4549</v>
          </cell>
          <cell r="AD59">
            <v>84415</v>
          </cell>
          <cell r="AE59">
            <v>267921</v>
          </cell>
          <cell r="AF59">
            <v>361782</v>
          </cell>
          <cell r="AG59">
            <v>611445</v>
          </cell>
          <cell r="AH59">
            <v>850584</v>
          </cell>
          <cell r="AI59">
            <v>895759</v>
          </cell>
          <cell r="AJ59">
            <v>1066131</v>
          </cell>
          <cell r="AK59">
            <v>1133693</v>
          </cell>
          <cell r="AL59">
            <v>1343521</v>
          </cell>
          <cell r="AM59">
            <v>1461068</v>
          </cell>
          <cell r="AN59">
            <v>1517591</v>
          </cell>
          <cell r="AO59">
            <v>1999769</v>
          </cell>
          <cell r="AP59">
            <v>57049</v>
          </cell>
          <cell r="AQ59">
            <v>1174682</v>
          </cell>
          <cell r="AR59">
            <v>1345075</v>
          </cell>
          <cell r="AS59">
            <v>1620598</v>
          </cell>
          <cell r="AT59">
            <v>1738103</v>
          </cell>
          <cell r="AU59">
            <v>2064378</v>
          </cell>
          <cell r="AV59">
            <v>5600339</v>
          </cell>
          <cell r="AW59">
            <v>6723374</v>
          </cell>
          <cell r="AX59">
            <v>7021623</v>
          </cell>
          <cell r="AY59">
            <v>8773187</v>
          </cell>
          <cell r="AZ59">
            <v>10246376</v>
          </cell>
          <cell r="BA59">
            <v>11728270</v>
          </cell>
          <cell r="BB59">
            <v>279361</v>
          </cell>
          <cell r="BC59">
            <v>695360</v>
          </cell>
          <cell r="BD59">
            <v>1135967</v>
          </cell>
          <cell r="BE59">
            <v>2739174</v>
          </cell>
          <cell r="BF59">
            <v>3702280</v>
          </cell>
          <cell r="BG59">
            <v>4136681</v>
          </cell>
          <cell r="BH59">
            <v>4604910</v>
          </cell>
          <cell r="BI59">
            <v>5268652</v>
          </cell>
          <cell r="BJ59">
            <v>6041258</v>
          </cell>
          <cell r="BK59">
            <v>6368692</v>
          </cell>
          <cell r="BL59">
            <v>7688702</v>
          </cell>
          <cell r="BM59">
            <v>9542457</v>
          </cell>
          <cell r="BN59">
            <v>755475</v>
          </cell>
          <cell r="BO59">
            <v>1052230</v>
          </cell>
          <cell r="BP59">
            <v>1233775</v>
          </cell>
          <cell r="BQ59">
            <v>1738807</v>
          </cell>
          <cell r="BR59">
            <v>2103322</v>
          </cell>
          <cell r="BS59">
            <v>2381279</v>
          </cell>
          <cell r="BT59">
            <v>2480308</v>
          </cell>
          <cell r="BU59">
            <v>5070444</v>
          </cell>
          <cell r="BV59">
            <v>6117018</v>
          </cell>
          <cell r="BW59">
            <v>7155178</v>
          </cell>
          <cell r="BX59">
            <v>9108426</v>
          </cell>
          <cell r="BY59">
            <v>11513572</v>
          </cell>
          <cell r="BZ59">
            <v>95095430</v>
          </cell>
          <cell r="CA59">
            <v>116616118</v>
          </cell>
          <cell r="CB59">
            <v>176509558</v>
          </cell>
        </row>
        <row r="60">
          <cell r="A60">
            <v>60</v>
          </cell>
          <cell r="B60" t="str">
            <v>Cantidad préstamos interbancarios recibidos</v>
          </cell>
          <cell r="BD60">
            <v>0</v>
          </cell>
          <cell r="BE60">
            <v>0</v>
          </cell>
          <cell r="BF60">
            <v>1</v>
          </cell>
          <cell r="BG60">
            <v>0</v>
          </cell>
          <cell r="BH60">
            <v>0</v>
          </cell>
          <cell r="BI60">
            <v>0</v>
          </cell>
          <cell r="BJ60">
            <v>10</v>
          </cell>
          <cell r="BK60">
            <v>0</v>
          </cell>
          <cell r="BL60">
            <v>10</v>
          </cell>
          <cell r="BM60">
            <v>11</v>
          </cell>
          <cell r="BN60">
            <v>5</v>
          </cell>
          <cell r="BO60" t="str">
            <v>N/D</v>
          </cell>
          <cell r="BP60">
            <v>1</v>
          </cell>
          <cell r="BQ60">
            <v>9</v>
          </cell>
          <cell r="BR60">
            <v>7</v>
          </cell>
          <cell r="BS60">
            <v>2</v>
          </cell>
          <cell r="BT60">
            <v>6</v>
          </cell>
          <cell r="BU60">
            <v>9</v>
          </cell>
          <cell r="BV60">
            <v>12</v>
          </cell>
          <cell r="BW60">
            <v>4</v>
          </cell>
          <cell r="BX60">
            <v>2</v>
          </cell>
        </row>
        <row r="61">
          <cell r="A61">
            <v>61</v>
          </cell>
          <cell r="B61" t="str">
            <v>COMISIONES E INGRESOS NETOS</v>
          </cell>
          <cell r="BD61">
            <v>0</v>
          </cell>
          <cell r="BE61">
            <v>0</v>
          </cell>
          <cell r="BF61">
            <v>40000000</v>
          </cell>
          <cell r="BG61">
            <v>0</v>
          </cell>
          <cell r="BH61">
            <v>0</v>
          </cell>
          <cell r="BI61">
            <v>0</v>
          </cell>
          <cell r="BJ61">
            <v>650000000</v>
          </cell>
          <cell r="BK61">
            <v>0</v>
          </cell>
          <cell r="BL61">
            <v>685000000</v>
          </cell>
          <cell r="BM61">
            <v>1035000000</v>
          </cell>
          <cell r="BN61">
            <v>175000000</v>
          </cell>
          <cell r="BO61" t="str">
            <v>N/D</v>
          </cell>
          <cell r="BP61">
            <v>30000000</v>
          </cell>
          <cell r="BQ61">
            <v>270000000</v>
          </cell>
          <cell r="BR61">
            <v>905000000</v>
          </cell>
          <cell r="BS61">
            <v>110000000</v>
          </cell>
          <cell r="BT61">
            <v>327000000</v>
          </cell>
          <cell r="BU61">
            <v>705000000</v>
          </cell>
          <cell r="BV61">
            <v>880000000</v>
          </cell>
          <cell r="BW61">
            <v>651000000</v>
          </cell>
          <cell r="BX61">
            <v>100000000</v>
          </cell>
        </row>
        <row r="62">
          <cell r="A62">
            <v>62</v>
          </cell>
          <cell r="B62" t="str">
            <v>Tasa promedio préstamos interbancarios recibidos (%)</v>
          </cell>
          <cell r="BD62">
            <v>0</v>
          </cell>
          <cell r="BE62">
            <v>0</v>
          </cell>
          <cell r="BF62">
            <v>11</v>
          </cell>
          <cell r="BG62">
            <v>0</v>
          </cell>
          <cell r="BH62">
            <v>0</v>
          </cell>
          <cell r="BI62">
            <v>0</v>
          </cell>
          <cell r="BJ62">
            <v>9.86</v>
          </cell>
          <cell r="BK62">
            <v>0</v>
          </cell>
          <cell r="BL62">
            <v>11.65</v>
          </cell>
          <cell r="BM62">
            <v>13.49</v>
          </cell>
          <cell r="BN62">
            <v>13.14</v>
          </cell>
          <cell r="BO62" t="str">
            <v>N/D</v>
          </cell>
          <cell r="BP62">
            <v>13</v>
          </cell>
          <cell r="BQ62">
            <v>13.48</v>
          </cell>
          <cell r="BR62">
            <v>14.45</v>
          </cell>
          <cell r="BS62">
            <v>13.14</v>
          </cell>
          <cell r="BT62">
            <v>16.649999999999999</v>
          </cell>
          <cell r="BU62">
            <v>16.510000000000002</v>
          </cell>
          <cell r="BV62">
            <v>16.98</v>
          </cell>
          <cell r="BW62">
            <v>17.420000000000002</v>
          </cell>
          <cell r="BX62">
            <v>20</v>
          </cell>
        </row>
        <row r="63">
          <cell r="A63">
            <v>63</v>
          </cell>
          <cell r="B63" t="str">
            <v>Comisiones x Servicios Netas</v>
          </cell>
          <cell r="F63">
            <v>-21753273</v>
          </cell>
          <cell r="G63">
            <v>-33325574</v>
          </cell>
          <cell r="H63">
            <v>-36759748</v>
          </cell>
          <cell r="I63">
            <v>-39421610</v>
          </cell>
          <cell r="J63">
            <v>-43531698</v>
          </cell>
          <cell r="K63">
            <v>-3248475</v>
          </cell>
          <cell r="L63">
            <v>-5654649</v>
          </cell>
          <cell r="M63">
            <v>-10142105</v>
          </cell>
          <cell r="N63">
            <v>-14700639</v>
          </cell>
          <cell r="O63">
            <v>-22310726</v>
          </cell>
          <cell r="P63">
            <v>199943884</v>
          </cell>
          <cell r="Q63">
            <v>232525064</v>
          </cell>
          <cell r="R63">
            <v>18498635</v>
          </cell>
          <cell r="S63">
            <v>38271061</v>
          </cell>
          <cell r="T63">
            <v>61912617</v>
          </cell>
          <cell r="U63">
            <v>85198645</v>
          </cell>
          <cell r="V63">
            <v>107321929</v>
          </cell>
          <cell r="W63">
            <v>133709164</v>
          </cell>
          <cell r="X63">
            <v>159910531</v>
          </cell>
          <cell r="Y63">
            <v>192397409</v>
          </cell>
          <cell r="Z63">
            <v>217538271</v>
          </cell>
          <cell r="AA63">
            <v>239739341</v>
          </cell>
          <cell r="AB63">
            <v>272130419</v>
          </cell>
          <cell r="AC63">
            <v>310843609</v>
          </cell>
          <cell r="AD63">
            <v>19622390</v>
          </cell>
          <cell r="AE63">
            <v>44587394</v>
          </cell>
          <cell r="AF63">
            <v>86711964</v>
          </cell>
          <cell r="AG63">
            <v>127664275</v>
          </cell>
          <cell r="AH63">
            <v>162076264</v>
          </cell>
          <cell r="AI63">
            <v>196745885</v>
          </cell>
          <cell r="AJ63">
            <v>255605141</v>
          </cell>
          <cell r="AK63">
            <v>296256926</v>
          </cell>
          <cell r="AL63">
            <v>334177535</v>
          </cell>
          <cell r="AM63">
            <v>372271015</v>
          </cell>
          <cell r="AN63">
            <v>423397642</v>
          </cell>
          <cell r="AO63">
            <v>469801718</v>
          </cell>
          <cell r="AP63">
            <v>34767993</v>
          </cell>
          <cell r="AQ63">
            <v>84078468</v>
          </cell>
          <cell r="AR63">
            <v>130658853</v>
          </cell>
          <cell r="AS63">
            <v>166426437</v>
          </cell>
          <cell r="AT63">
            <v>208313165</v>
          </cell>
          <cell r="AU63">
            <v>255292216</v>
          </cell>
          <cell r="AV63">
            <v>299332532</v>
          </cell>
          <cell r="AW63">
            <v>341534067</v>
          </cell>
          <cell r="AX63">
            <v>379715504</v>
          </cell>
          <cell r="AY63">
            <v>425629833</v>
          </cell>
          <cell r="AZ63">
            <v>471432526</v>
          </cell>
          <cell r="BA63">
            <v>514490751</v>
          </cell>
          <cell r="BB63">
            <v>47957735</v>
          </cell>
          <cell r="BC63">
            <v>84055714</v>
          </cell>
          <cell r="BD63">
            <v>124731083</v>
          </cell>
          <cell r="BE63">
            <v>158894619</v>
          </cell>
          <cell r="BF63">
            <v>200751675</v>
          </cell>
          <cell r="BG63">
            <v>267988939</v>
          </cell>
          <cell r="BH63">
            <v>325303961</v>
          </cell>
          <cell r="BI63">
            <v>369282643</v>
          </cell>
          <cell r="BJ63">
            <v>410920345</v>
          </cell>
          <cell r="BK63">
            <v>469254640</v>
          </cell>
          <cell r="BL63">
            <v>512414436</v>
          </cell>
          <cell r="BM63">
            <v>562245568</v>
          </cell>
          <cell r="BN63">
            <v>-43819363</v>
          </cell>
          <cell r="BO63">
            <v>-80385027</v>
          </cell>
          <cell r="BP63">
            <v>-127222026</v>
          </cell>
          <cell r="BQ63">
            <v>-171431747</v>
          </cell>
          <cell r="BR63">
            <v>-215996894</v>
          </cell>
          <cell r="BS63">
            <v>-259830276</v>
          </cell>
          <cell r="BT63">
            <v>286556614</v>
          </cell>
          <cell r="BU63">
            <v>324437884</v>
          </cell>
          <cell r="BV63">
            <v>375611247</v>
          </cell>
          <cell r="BW63">
            <v>418530170</v>
          </cell>
          <cell r="BX63">
            <v>477904897</v>
          </cell>
          <cell r="BY63">
            <v>538792789</v>
          </cell>
          <cell r="BZ63">
            <v>22628001</v>
          </cell>
          <cell r="CA63">
            <v>39147332</v>
          </cell>
          <cell r="CB63">
            <v>64847296</v>
          </cell>
        </row>
        <row r="64">
          <cell r="A64">
            <v>64</v>
          </cell>
          <cell r="B64" t="str">
            <v>Comisiones x Cambio Divisas Netos</v>
          </cell>
          <cell r="F64">
            <v>-1293396726</v>
          </cell>
          <cell r="G64">
            <v>-1467756522</v>
          </cell>
          <cell r="H64">
            <v>-1649448922</v>
          </cell>
          <cell r="I64">
            <v>-1842231954</v>
          </cell>
          <cell r="J64">
            <v>-2154712326</v>
          </cell>
          <cell r="K64">
            <v>-173588191</v>
          </cell>
          <cell r="L64">
            <v>-371060076</v>
          </cell>
          <cell r="M64">
            <v>-556482629</v>
          </cell>
          <cell r="N64">
            <v>-750538824</v>
          </cell>
          <cell r="O64">
            <v>-955506387</v>
          </cell>
          <cell r="P64">
            <v>34485272</v>
          </cell>
          <cell r="Q64">
            <v>38500812</v>
          </cell>
          <cell r="R64">
            <v>2864391</v>
          </cell>
          <cell r="S64">
            <v>8212297</v>
          </cell>
          <cell r="T64">
            <v>12809156</v>
          </cell>
          <cell r="U64">
            <v>19373507</v>
          </cell>
          <cell r="V64">
            <v>24774389</v>
          </cell>
          <cell r="W64">
            <v>29805794</v>
          </cell>
          <cell r="X64">
            <v>32381356</v>
          </cell>
          <cell r="Y64">
            <v>34843081</v>
          </cell>
          <cell r="Z64">
            <v>39889224</v>
          </cell>
          <cell r="AA64">
            <v>42364634</v>
          </cell>
          <cell r="AB64">
            <v>46257174</v>
          </cell>
          <cell r="AC64">
            <v>51241227</v>
          </cell>
          <cell r="AD64">
            <v>3445091</v>
          </cell>
          <cell r="AE64">
            <v>11169975</v>
          </cell>
          <cell r="AF64">
            <v>19401869</v>
          </cell>
          <cell r="AG64">
            <v>23353233</v>
          </cell>
          <cell r="AH64">
            <v>26516221</v>
          </cell>
          <cell r="AI64">
            <v>29053002</v>
          </cell>
          <cell r="AJ64">
            <v>32612518</v>
          </cell>
          <cell r="AK64">
            <v>34926682</v>
          </cell>
          <cell r="AL64">
            <v>39781552</v>
          </cell>
          <cell r="AM64">
            <v>43613475</v>
          </cell>
          <cell r="AN64">
            <v>50285464</v>
          </cell>
          <cell r="AO64">
            <v>57731792</v>
          </cell>
          <cell r="AP64">
            <v>4508012</v>
          </cell>
          <cell r="AQ64">
            <v>10551094</v>
          </cell>
          <cell r="AR64">
            <v>25354886</v>
          </cell>
          <cell r="AS64">
            <v>27881917</v>
          </cell>
          <cell r="AT64">
            <v>34216529</v>
          </cell>
          <cell r="AU64">
            <v>42324240</v>
          </cell>
          <cell r="AV64">
            <v>49810275</v>
          </cell>
          <cell r="AW64">
            <v>59512730</v>
          </cell>
          <cell r="AX64">
            <v>62083487</v>
          </cell>
          <cell r="AY64">
            <v>68966713</v>
          </cell>
          <cell r="AZ64">
            <v>74289708</v>
          </cell>
          <cell r="BA64">
            <v>78513669</v>
          </cell>
          <cell r="BB64">
            <v>5611608</v>
          </cell>
          <cell r="BC64">
            <v>16079178</v>
          </cell>
          <cell r="BD64">
            <v>21780065</v>
          </cell>
          <cell r="BE64">
            <v>26292090</v>
          </cell>
          <cell r="BF64">
            <v>29382997</v>
          </cell>
          <cell r="BG64">
            <v>32517170</v>
          </cell>
          <cell r="BH64">
            <v>36270733</v>
          </cell>
          <cell r="BI64">
            <v>39332136</v>
          </cell>
          <cell r="BJ64">
            <v>41832592</v>
          </cell>
          <cell r="BK64">
            <v>48832517</v>
          </cell>
          <cell r="BL64">
            <v>52656235</v>
          </cell>
          <cell r="BM64">
            <v>56365770</v>
          </cell>
          <cell r="BN64">
            <v>-4852281</v>
          </cell>
          <cell r="BO64">
            <v>-10639860</v>
          </cell>
          <cell r="BP64">
            <v>-19803829</v>
          </cell>
          <cell r="BQ64">
            <v>-27893267</v>
          </cell>
          <cell r="BR64">
            <v>-34050322</v>
          </cell>
          <cell r="BS64">
            <v>-39086592</v>
          </cell>
          <cell r="BT64">
            <v>40279901</v>
          </cell>
          <cell r="BU64">
            <v>48162072</v>
          </cell>
          <cell r="BV64">
            <v>60233613</v>
          </cell>
          <cell r="BW64">
            <v>71573713</v>
          </cell>
          <cell r="BX64">
            <v>84421460</v>
          </cell>
          <cell r="BY64">
            <v>133725076</v>
          </cell>
          <cell r="BZ64">
            <v>52049</v>
          </cell>
          <cell r="CA64">
            <v>110452</v>
          </cell>
          <cell r="CB64">
            <v>239547</v>
          </cell>
        </row>
        <row r="65">
          <cell r="A65">
            <v>65</v>
          </cell>
          <cell r="B65" t="str">
            <v>Otros Ingresos Operacionales Netos</v>
          </cell>
          <cell r="C65" t="str">
            <v xml:space="preserve"> </v>
          </cell>
          <cell r="F65">
            <v>-585784292</v>
          </cell>
          <cell r="G65">
            <v>-663046384</v>
          </cell>
          <cell r="H65">
            <v>-736285780</v>
          </cell>
          <cell r="I65">
            <v>-823978976</v>
          </cell>
          <cell r="J65">
            <v>-931623316</v>
          </cell>
          <cell r="K65">
            <v>-74851147</v>
          </cell>
          <cell r="L65">
            <v>-159102599</v>
          </cell>
          <cell r="M65">
            <v>-241501035</v>
          </cell>
          <cell r="N65">
            <v>-327499973</v>
          </cell>
          <cell r="O65">
            <v>-412569472</v>
          </cell>
          <cell r="P65">
            <v>184738951</v>
          </cell>
          <cell r="Q65">
            <v>201627870</v>
          </cell>
          <cell r="R65">
            <v>13370226</v>
          </cell>
          <cell r="S65">
            <v>36473489</v>
          </cell>
          <cell r="T65">
            <v>56422797</v>
          </cell>
          <cell r="U65">
            <v>75901903</v>
          </cell>
          <cell r="V65">
            <v>88364026</v>
          </cell>
          <cell r="W65">
            <v>98202309</v>
          </cell>
          <cell r="X65">
            <v>106200646</v>
          </cell>
          <cell r="Y65">
            <v>113651680</v>
          </cell>
          <cell r="Z65">
            <v>126702376</v>
          </cell>
          <cell r="AA65">
            <v>133175548</v>
          </cell>
          <cell r="AB65">
            <v>138031409</v>
          </cell>
          <cell r="AC65">
            <v>145962708</v>
          </cell>
          <cell r="AD65">
            <v>7134894</v>
          </cell>
          <cell r="AE65">
            <v>14288545</v>
          </cell>
          <cell r="AF65">
            <v>31443469</v>
          </cell>
          <cell r="AG65">
            <v>51847521</v>
          </cell>
          <cell r="AH65">
            <v>63183645</v>
          </cell>
          <cell r="AI65">
            <v>77595381</v>
          </cell>
          <cell r="AJ65">
            <v>90173181</v>
          </cell>
          <cell r="AK65">
            <v>112839232</v>
          </cell>
          <cell r="AL65">
            <v>131009889</v>
          </cell>
          <cell r="AM65">
            <v>149567967</v>
          </cell>
          <cell r="AN65">
            <v>170310659</v>
          </cell>
          <cell r="AO65">
            <v>186015861</v>
          </cell>
          <cell r="AP65">
            <v>14844262</v>
          </cell>
          <cell r="AQ65">
            <v>33785782</v>
          </cell>
          <cell r="AR65">
            <v>47391755</v>
          </cell>
          <cell r="AS65">
            <v>61383236</v>
          </cell>
          <cell r="AT65">
            <v>66963033</v>
          </cell>
          <cell r="AU65">
            <v>80375580</v>
          </cell>
          <cell r="AV65">
            <v>90502415</v>
          </cell>
          <cell r="AW65">
            <v>103695053</v>
          </cell>
          <cell r="AX65">
            <v>115012199</v>
          </cell>
          <cell r="AY65">
            <v>121935243</v>
          </cell>
          <cell r="AZ65">
            <v>132074134</v>
          </cell>
          <cell r="BA65">
            <v>139651360</v>
          </cell>
          <cell r="BB65">
            <v>3035566</v>
          </cell>
          <cell r="BC65">
            <v>8334404</v>
          </cell>
          <cell r="BD65">
            <v>14873156</v>
          </cell>
          <cell r="BE65">
            <v>16445269</v>
          </cell>
          <cell r="BF65">
            <v>22678897</v>
          </cell>
          <cell r="BG65">
            <v>26648765</v>
          </cell>
          <cell r="BH65">
            <v>30875919</v>
          </cell>
          <cell r="BI65">
            <v>33838280</v>
          </cell>
          <cell r="BJ65">
            <v>36928692</v>
          </cell>
          <cell r="BK65">
            <v>46154987</v>
          </cell>
          <cell r="BL65">
            <v>53444938</v>
          </cell>
          <cell r="BM65">
            <v>62778308</v>
          </cell>
          <cell r="BN65">
            <v>-8483831</v>
          </cell>
          <cell r="BO65">
            <v>-21066314</v>
          </cell>
          <cell r="BP65">
            <v>-33863503</v>
          </cell>
          <cell r="BQ65">
            <v>-43276091</v>
          </cell>
          <cell r="BR65">
            <v>-47512753</v>
          </cell>
          <cell r="BS65">
            <v>-56251164</v>
          </cell>
          <cell r="BT65">
            <v>57276039</v>
          </cell>
          <cell r="BU65">
            <v>60503829</v>
          </cell>
          <cell r="BV65">
            <v>110186428</v>
          </cell>
          <cell r="BW65">
            <v>159411537</v>
          </cell>
          <cell r="BX65">
            <v>224943128</v>
          </cell>
          <cell r="BY65">
            <v>275811639</v>
          </cell>
          <cell r="BZ65">
            <v>16420142</v>
          </cell>
          <cell r="CA65">
            <v>9544470</v>
          </cell>
          <cell r="CB65">
            <v>20178946</v>
          </cell>
        </row>
        <row r="66">
          <cell r="A66">
            <v>66</v>
          </cell>
          <cell r="B66" t="str">
            <v>Tasa promedio préstamos interbancarios recibidos (Banca Comercial)  (%)</v>
          </cell>
          <cell r="F66" t="str">
            <v xml:space="preserve"> </v>
          </cell>
          <cell r="BD66">
            <v>14.46</v>
          </cell>
          <cell r="BE66">
            <v>11.83</v>
          </cell>
          <cell r="BF66">
            <v>11.49</v>
          </cell>
          <cell r="BG66">
            <v>9.0299999999999994</v>
          </cell>
          <cell r="BH66">
            <v>9.07</v>
          </cell>
          <cell r="BI66">
            <v>8.93</v>
          </cell>
          <cell r="BJ66">
            <v>10.1</v>
          </cell>
          <cell r="BK66">
            <v>10.85</v>
          </cell>
          <cell r="BL66">
            <v>12.5</v>
          </cell>
          <cell r="BM66">
            <v>13.51</v>
          </cell>
          <cell r="BN66">
            <v>12.95</v>
          </cell>
          <cell r="BO66" t="str">
            <v>N/D</v>
          </cell>
          <cell r="BP66">
            <v>13.42</v>
          </cell>
          <cell r="BQ66">
            <v>12.5</v>
          </cell>
          <cell r="BR66">
            <v>14.45</v>
          </cell>
          <cell r="BS66">
            <v>12.95</v>
          </cell>
          <cell r="BT66">
            <v>17.55</v>
          </cell>
          <cell r="BU66">
            <v>16.809999999999999</v>
          </cell>
          <cell r="BV66">
            <v>16.8</v>
          </cell>
          <cell r="BW66">
            <v>17.100000000000001</v>
          </cell>
          <cell r="BX66">
            <v>19.96</v>
          </cell>
        </row>
        <row r="67">
          <cell r="A67">
            <v>67</v>
          </cell>
          <cell r="B67" t="str">
            <v>Margen Operacional Bruto</v>
          </cell>
          <cell r="F67">
            <v>-1850899212</v>
          </cell>
          <cell r="G67">
            <v>10397141305</v>
          </cell>
          <cell r="H67">
            <v>-2359390276</v>
          </cell>
          <cell r="I67">
            <v>-2636684143</v>
          </cell>
          <cell r="J67">
            <v>-3055159505</v>
          </cell>
          <cell r="K67">
            <v>-247701180</v>
          </cell>
          <cell r="L67">
            <v>-518967383</v>
          </cell>
          <cell r="M67">
            <v>-781556157</v>
          </cell>
          <cell r="N67">
            <v>-1053676693</v>
          </cell>
          <cell r="O67">
            <v>-1339829441</v>
          </cell>
          <cell r="P67">
            <v>1145771223</v>
          </cell>
          <cell r="Q67">
            <v>1286966305</v>
          </cell>
          <cell r="R67">
            <v>110060364</v>
          </cell>
          <cell r="S67">
            <v>230959639</v>
          </cell>
          <cell r="T67">
            <v>359110256</v>
          </cell>
          <cell r="U67">
            <v>476759890</v>
          </cell>
          <cell r="V67">
            <v>588947597</v>
          </cell>
          <cell r="W67">
            <v>721214631</v>
          </cell>
          <cell r="X67">
            <v>881311532</v>
          </cell>
          <cell r="Y67">
            <v>1005154208</v>
          </cell>
          <cell r="Z67">
            <v>1127625774</v>
          </cell>
          <cell r="AA67">
            <v>1240701059</v>
          </cell>
          <cell r="AB67">
            <v>1380570418</v>
          </cell>
          <cell r="AC67">
            <v>1547848682</v>
          </cell>
          <cell r="AD67">
            <v>122316291</v>
          </cell>
          <cell r="AE67">
            <v>262221961</v>
          </cell>
          <cell r="AF67">
            <v>419588285</v>
          </cell>
          <cell r="AG67">
            <v>556422058</v>
          </cell>
          <cell r="AH67">
            <v>673389576</v>
          </cell>
          <cell r="AI67">
            <v>808636927</v>
          </cell>
          <cell r="AJ67">
            <v>961086113</v>
          </cell>
          <cell r="AK67">
            <v>1117454142</v>
          </cell>
          <cell r="AL67">
            <v>1273088959</v>
          </cell>
          <cell r="AM67">
            <v>1412672719</v>
          </cell>
          <cell r="AN67">
            <v>1590804696</v>
          </cell>
          <cell r="AO67">
            <v>1791530778</v>
          </cell>
          <cell r="AP67">
            <v>198850771</v>
          </cell>
          <cell r="AQ67">
            <v>434604696</v>
          </cell>
          <cell r="AR67">
            <v>664731152</v>
          </cell>
          <cell r="AS67">
            <v>850507392</v>
          </cell>
          <cell r="AT67">
            <v>1066642680</v>
          </cell>
          <cell r="AU67">
            <v>1260174190</v>
          </cell>
          <cell r="AV67">
            <v>1462324728</v>
          </cell>
          <cell r="AW67">
            <v>1681163343</v>
          </cell>
          <cell r="AX67">
            <v>1853739978</v>
          </cell>
          <cell r="AY67">
            <v>2046820101</v>
          </cell>
          <cell r="AZ67">
            <v>2239130144</v>
          </cell>
          <cell r="BA67">
            <v>2432091855</v>
          </cell>
          <cell r="BB67">
            <v>201385404</v>
          </cell>
          <cell r="BC67">
            <v>382358627</v>
          </cell>
          <cell r="BD67">
            <v>578378889</v>
          </cell>
          <cell r="BE67">
            <v>745220683</v>
          </cell>
          <cell r="BF67">
            <v>970295683</v>
          </cell>
          <cell r="BG67">
            <v>1201435941</v>
          </cell>
          <cell r="BH67">
            <v>1432880876</v>
          </cell>
          <cell r="BI67">
            <v>1654672436</v>
          </cell>
          <cell r="BJ67">
            <v>1859094589</v>
          </cell>
          <cell r="BK67">
            <v>2109800488</v>
          </cell>
          <cell r="BL67">
            <v>2334998090</v>
          </cell>
          <cell r="BM67">
            <v>2621215628</v>
          </cell>
          <cell r="BN67">
            <v>-488200872</v>
          </cell>
          <cell r="BO67">
            <v>-926905204</v>
          </cell>
          <cell r="BP67">
            <v>-1465374803</v>
          </cell>
          <cell r="BQ67">
            <v>-1994091782</v>
          </cell>
          <cell r="BR67">
            <v>-2541759883</v>
          </cell>
          <cell r="BS67">
            <v>-3067748789</v>
          </cell>
          <cell r="BT67">
            <v>2029424376</v>
          </cell>
          <cell r="BU67">
            <v>2271119776</v>
          </cell>
          <cell r="BV67">
            <v>2534059519</v>
          </cell>
          <cell r="BW67">
            <v>2836408661</v>
          </cell>
          <cell r="BX67">
            <v>3107072248</v>
          </cell>
          <cell r="BY67">
            <v>3432450417</v>
          </cell>
          <cell r="BZ67">
            <v>110589118</v>
          </cell>
          <cell r="CA67">
            <v>190756518</v>
          </cell>
          <cell r="CB67">
            <v>283567171</v>
          </cell>
        </row>
        <row r="68">
          <cell r="A68">
            <v>68</v>
          </cell>
        </row>
        <row r="69">
          <cell r="A69">
            <v>69</v>
          </cell>
          <cell r="B69" t="str">
            <v>Gastos de Explotación = gastos adm y generales + personal</v>
          </cell>
          <cell r="F69">
            <v>35584988</v>
          </cell>
          <cell r="G69">
            <v>39978541</v>
          </cell>
          <cell r="H69">
            <v>44756864</v>
          </cell>
          <cell r="I69">
            <v>49275648</v>
          </cell>
          <cell r="J69">
            <v>55641507</v>
          </cell>
          <cell r="K69">
            <v>4473526</v>
          </cell>
          <cell r="L69">
            <v>9066697</v>
          </cell>
          <cell r="M69">
            <v>13660732</v>
          </cell>
          <cell r="N69">
            <v>18164819</v>
          </cell>
          <cell r="O69">
            <v>22761395</v>
          </cell>
          <cell r="P69">
            <v>765607199</v>
          </cell>
          <cell r="Q69">
            <v>870459316</v>
          </cell>
          <cell r="R69">
            <v>72805450</v>
          </cell>
          <cell r="S69">
            <v>152789344</v>
          </cell>
          <cell r="T69">
            <v>234940637</v>
          </cell>
          <cell r="U69">
            <v>317026698</v>
          </cell>
          <cell r="V69">
            <v>404441171</v>
          </cell>
          <cell r="W69">
            <v>491487156</v>
          </cell>
          <cell r="X69">
            <v>584233045</v>
          </cell>
          <cell r="Y69">
            <v>671244333</v>
          </cell>
          <cell r="Z69">
            <v>762192827</v>
          </cell>
          <cell r="AA69">
            <v>853035335</v>
          </cell>
          <cell r="AB69">
            <v>949465819</v>
          </cell>
          <cell r="AC69">
            <v>1058975858</v>
          </cell>
          <cell r="AD69">
            <v>81162976</v>
          </cell>
          <cell r="AE69">
            <v>166619910</v>
          </cell>
          <cell r="AF69">
            <v>266592202</v>
          </cell>
          <cell r="AG69">
            <v>361451163</v>
          </cell>
          <cell r="AH69">
            <v>457512505</v>
          </cell>
          <cell r="AI69">
            <v>558826861</v>
          </cell>
          <cell r="AJ69">
            <v>657073893</v>
          </cell>
          <cell r="AK69">
            <v>755344911</v>
          </cell>
          <cell r="AL69">
            <v>853813033</v>
          </cell>
          <cell r="AM69">
            <v>952332398</v>
          </cell>
          <cell r="AN69">
            <v>1058681980</v>
          </cell>
          <cell r="AO69">
            <v>1189601613</v>
          </cell>
          <cell r="AP69">
            <v>112412352</v>
          </cell>
          <cell r="AQ69">
            <v>259233597</v>
          </cell>
          <cell r="AR69">
            <v>399841104</v>
          </cell>
          <cell r="AS69">
            <v>507509954</v>
          </cell>
          <cell r="AT69">
            <v>609927795</v>
          </cell>
          <cell r="AU69">
            <v>729522800</v>
          </cell>
          <cell r="AV69">
            <v>856877834</v>
          </cell>
          <cell r="AW69">
            <v>996223392</v>
          </cell>
          <cell r="AX69">
            <v>1111248098</v>
          </cell>
          <cell r="AY69">
            <v>1233549669</v>
          </cell>
          <cell r="AZ69">
            <v>1357821648</v>
          </cell>
          <cell r="BA69">
            <v>1502158227</v>
          </cell>
          <cell r="BB69">
            <v>121939561</v>
          </cell>
          <cell r="BC69">
            <v>251520597</v>
          </cell>
          <cell r="BD69">
            <v>384446236</v>
          </cell>
          <cell r="BE69">
            <v>497106647</v>
          </cell>
          <cell r="BF69">
            <v>638269874</v>
          </cell>
          <cell r="BG69">
            <v>775111106</v>
          </cell>
          <cell r="BH69">
            <v>922040376</v>
          </cell>
          <cell r="BI69">
            <v>1061565304</v>
          </cell>
          <cell r="BJ69">
            <v>1200210280</v>
          </cell>
          <cell r="BK69">
            <v>1342318712</v>
          </cell>
          <cell r="BL69">
            <v>1491164756</v>
          </cell>
          <cell r="BM69">
            <v>1670158318</v>
          </cell>
          <cell r="BN69">
            <v>147038125</v>
          </cell>
          <cell r="BO69">
            <v>295626568</v>
          </cell>
          <cell r="BP69">
            <v>460077380</v>
          </cell>
          <cell r="BQ69">
            <v>616136543</v>
          </cell>
          <cell r="BR69">
            <v>783212085</v>
          </cell>
          <cell r="BS69">
            <v>929605152</v>
          </cell>
          <cell r="BT69">
            <v>1118642892</v>
          </cell>
          <cell r="BU69">
            <v>1282443568</v>
          </cell>
          <cell r="BV69">
            <v>1453896955</v>
          </cell>
          <cell r="BW69">
            <v>1633609696</v>
          </cell>
          <cell r="BX69">
            <v>1812533700</v>
          </cell>
          <cell r="BY69">
            <v>2117752669</v>
          </cell>
          <cell r="BZ69">
            <v>26877379</v>
          </cell>
          <cell r="CA69">
            <v>55467198</v>
          </cell>
          <cell r="CB69">
            <v>90142301</v>
          </cell>
        </row>
        <row r="70">
          <cell r="A70">
            <v>70</v>
          </cell>
          <cell r="B70" t="str">
            <v>Gastos de Personal</v>
          </cell>
          <cell r="F70">
            <v>40703517</v>
          </cell>
          <cell r="G70">
            <v>45240535</v>
          </cell>
          <cell r="H70">
            <v>48043379</v>
          </cell>
          <cell r="I70">
            <v>51841515</v>
          </cell>
          <cell r="J70">
            <v>55665311</v>
          </cell>
          <cell r="K70">
            <v>4185942</v>
          </cell>
          <cell r="L70">
            <v>8561475</v>
          </cell>
          <cell r="M70">
            <v>12706618</v>
          </cell>
          <cell r="N70">
            <v>16613848</v>
          </cell>
          <cell r="O70">
            <v>22208032</v>
          </cell>
          <cell r="P70">
            <v>493921760</v>
          </cell>
          <cell r="Q70">
            <v>551933577</v>
          </cell>
          <cell r="R70">
            <v>48723905</v>
          </cell>
          <cell r="S70">
            <v>96903765</v>
          </cell>
          <cell r="T70">
            <v>148389340</v>
          </cell>
          <cell r="U70">
            <v>202343186</v>
          </cell>
          <cell r="V70">
            <v>256826837</v>
          </cell>
          <cell r="W70">
            <v>310964383</v>
          </cell>
          <cell r="X70">
            <v>370073706</v>
          </cell>
          <cell r="Y70">
            <v>425396317</v>
          </cell>
          <cell r="Z70">
            <v>481710754</v>
          </cell>
          <cell r="AA70">
            <v>538084641</v>
          </cell>
          <cell r="AB70">
            <v>598314519</v>
          </cell>
          <cell r="AC70">
            <v>663389827</v>
          </cell>
          <cell r="AD70">
            <v>54974891</v>
          </cell>
          <cell r="AE70">
            <v>109754932</v>
          </cell>
          <cell r="AF70">
            <v>172010535</v>
          </cell>
          <cell r="AG70">
            <v>233536837</v>
          </cell>
          <cell r="AH70">
            <v>295338903</v>
          </cell>
          <cell r="AI70">
            <v>359299200</v>
          </cell>
          <cell r="AJ70">
            <v>426126392</v>
          </cell>
          <cell r="AK70">
            <v>492547168</v>
          </cell>
          <cell r="AL70">
            <v>557825228</v>
          </cell>
          <cell r="AM70">
            <v>624399858</v>
          </cell>
          <cell r="AN70">
            <v>693606503</v>
          </cell>
          <cell r="AO70">
            <v>763939239</v>
          </cell>
          <cell r="AP70">
            <v>83320337</v>
          </cell>
          <cell r="AQ70">
            <v>197942610</v>
          </cell>
          <cell r="AR70">
            <v>303739133</v>
          </cell>
          <cell r="AS70">
            <v>379325769</v>
          </cell>
          <cell r="AT70">
            <v>439814072</v>
          </cell>
          <cell r="AU70">
            <v>520752357</v>
          </cell>
          <cell r="AV70">
            <v>613226281</v>
          </cell>
          <cell r="AW70">
            <v>710581952</v>
          </cell>
          <cell r="AX70">
            <v>790865391</v>
          </cell>
          <cell r="AY70">
            <v>875804999</v>
          </cell>
          <cell r="AZ70">
            <v>951104859</v>
          </cell>
          <cell r="BA70">
            <v>1035358456</v>
          </cell>
          <cell r="BB70">
            <v>89679725</v>
          </cell>
          <cell r="BC70">
            <v>185989582</v>
          </cell>
          <cell r="BD70">
            <v>282020249</v>
          </cell>
          <cell r="BE70">
            <v>358373658</v>
          </cell>
          <cell r="BF70">
            <v>454501333</v>
          </cell>
          <cell r="BG70">
            <v>552424046</v>
          </cell>
          <cell r="BH70">
            <v>653163529</v>
          </cell>
          <cell r="BI70">
            <v>752996962</v>
          </cell>
          <cell r="BJ70">
            <v>846265323</v>
          </cell>
          <cell r="BK70">
            <v>942994315</v>
          </cell>
          <cell r="BL70">
            <v>1042697673</v>
          </cell>
          <cell r="BM70">
            <v>1142052970</v>
          </cell>
          <cell r="BN70">
            <v>109019910</v>
          </cell>
          <cell r="BO70">
            <v>216474547</v>
          </cell>
          <cell r="BP70">
            <v>329693576</v>
          </cell>
          <cell r="BQ70">
            <v>440105278</v>
          </cell>
          <cell r="BR70">
            <v>554617884</v>
          </cell>
          <cell r="BS70">
            <v>650126480</v>
          </cell>
          <cell r="BT70">
            <v>780253906</v>
          </cell>
          <cell r="BU70">
            <v>888670557</v>
          </cell>
          <cell r="BV70">
            <v>1005527955</v>
          </cell>
          <cell r="BW70">
            <v>1119460846</v>
          </cell>
          <cell r="BX70">
            <v>1237792014</v>
          </cell>
          <cell r="BY70">
            <v>1424137203</v>
          </cell>
          <cell r="BZ70">
            <v>13477184</v>
          </cell>
          <cell r="CA70">
            <v>28990237</v>
          </cell>
          <cell r="CB70">
            <v>48074774</v>
          </cell>
        </row>
        <row r="71">
          <cell r="A71">
            <v>71</v>
          </cell>
          <cell r="B71" t="str">
            <v xml:space="preserve">Resultados Netos antes de Impuestos </v>
          </cell>
          <cell r="F71">
            <v>-1109877189</v>
          </cell>
          <cell r="G71">
            <v>-1318662462</v>
          </cell>
          <cell r="H71">
            <v>-1558022516</v>
          </cell>
          <cell r="I71">
            <v>-1797064429</v>
          </cell>
          <cell r="J71">
            <v>-2036281922</v>
          </cell>
          <cell r="K71">
            <v>-236295812</v>
          </cell>
          <cell r="L71">
            <v>-495511610</v>
          </cell>
          <cell r="M71">
            <v>-769235597</v>
          </cell>
          <cell r="N71">
            <v>-1085517162</v>
          </cell>
          <cell r="O71">
            <v>-1411831013</v>
          </cell>
          <cell r="P71">
            <v>338896361</v>
          </cell>
          <cell r="Q71">
            <v>376464825</v>
          </cell>
          <cell r="R71">
            <v>37545208</v>
          </cell>
          <cell r="S71">
            <v>70130660</v>
          </cell>
          <cell r="T71">
            <v>104536231</v>
          </cell>
          <cell r="U71">
            <v>124823974</v>
          </cell>
          <cell r="V71">
            <v>138542231</v>
          </cell>
          <cell r="W71">
            <v>169579617</v>
          </cell>
          <cell r="X71">
            <v>204023163</v>
          </cell>
          <cell r="Y71">
            <v>230646080</v>
          </cell>
          <cell r="Z71">
            <v>249962107</v>
          </cell>
          <cell r="AA71">
            <v>257969913</v>
          </cell>
          <cell r="AB71">
            <v>297728708</v>
          </cell>
          <cell r="AC71">
            <v>351941810</v>
          </cell>
          <cell r="AD71">
            <v>35919629</v>
          </cell>
          <cell r="AE71">
            <v>75003081</v>
          </cell>
          <cell r="AF71">
            <v>118259409</v>
          </cell>
          <cell r="AG71">
            <v>156747406</v>
          </cell>
          <cell r="AH71">
            <v>175092937</v>
          </cell>
          <cell r="AI71">
            <v>201918816</v>
          </cell>
          <cell r="AJ71">
            <v>246884459</v>
          </cell>
          <cell r="AK71">
            <v>299892466</v>
          </cell>
          <cell r="AL71">
            <v>358375634</v>
          </cell>
          <cell r="AM71">
            <v>395038071</v>
          </cell>
          <cell r="AN71">
            <v>459157082</v>
          </cell>
          <cell r="AO71">
            <v>529326426</v>
          </cell>
          <cell r="AP71">
            <v>73653813</v>
          </cell>
          <cell r="AQ71">
            <v>148894217</v>
          </cell>
          <cell r="AR71">
            <v>224345644</v>
          </cell>
          <cell r="AS71">
            <v>300082341</v>
          </cell>
          <cell r="AT71">
            <v>373880721</v>
          </cell>
          <cell r="AU71">
            <v>414340946</v>
          </cell>
          <cell r="AV71">
            <v>474089023</v>
          </cell>
          <cell r="AW71">
            <v>507233929</v>
          </cell>
          <cell r="AX71">
            <v>522887786</v>
          </cell>
          <cell r="AY71">
            <v>570398380</v>
          </cell>
          <cell r="AZ71">
            <v>625575843</v>
          </cell>
          <cell r="BA71">
            <v>670907691</v>
          </cell>
          <cell r="BB71">
            <v>54334029</v>
          </cell>
          <cell r="BC71">
            <v>94154032</v>
          </cell>
          <cell r="BD71">
            <v>147720769</v>
          </cell>
          <cell r="BE71">
            <v>185561303</v>
          </cell>
          <cell r="BF71">
            <v>251366145</v>
          </cell>
          <cell r="BG71">
            <v>323303802</v>
          </cell>
          <cell r="BH71">
            <v>381468897</v>
          </cell>
          <cell r="BI71">
            <v>437573913</v>
          </cell>
          <cell r="BJ71">
            <v>488098836</v>
          </cell>
          <cell r="BK71">
            <v>577650056</v>
          </cell>
          <cell r="BL71">
            <v>632170048</v>
          </cell>
          <cell r="BM71">
            <v>721805270</v>
          </cell>
          <cell r="BN71">
            <v>-666384009</v>
          </cell>
          <cell r="BO71">
            <v>-1278999456</v>
          </cell>
          <cell r="BP71">
            <v>-2012059898</v>
          </cell>
          <cell r="BQ71">
            <v>-2755768262</v>
          </cell>
          <cell r="BR71">
            <v>-3514643871</v>
          </cell>
          <cell r="BS71">
            <v>-4214221468</v>
          </cell>
          <cell r="BT71">
            <v>660962306</v>
          </cell>
          <cell r="BU71">
            <v>705102107</v>
          </cell>
          <cell r="BV71">
            <v>777058390</v>
          </cell>
          <cell r="BW71">
            <v>830906181</v>
          </cell>
          <cell r="BX71">
            <v>892393094</v>
          </cell>
          <cell r="BY71">
            <v>1013664681</v>
          </cell>
          <cell r="BZ71">
            <v>88654089</v>
          </cell>
          <cell r="CA71">
            <v>92774692</v>
          </cell>
          <cell r="CB71">
            <v>159500679</v>
          </cell>
        </row>
        <row r="72">
          <cell r="A72">
            <v>72</v>
          </cell>
          <cell r="B72" t="str">
            <v>Resultados del Ejercicio</v>
          </cell>
          <cell r="F72">
            <v>-93899</v>
          </cell>
          <cell r="G72">
            <v>-185902</v>
          </cell>
          <cell r="H72">
            <v>-275005</v>
          </cell>
          <cell r="I72">
            <v>-363579</v>
          </cell>
          <cell r="J72">
            <v>-466748</v>
          </cell>
          <cell r="K72">
            <v>-116977</v>
          </cell>
          <cell r="L72">
            <v>-189433</v>
          </cell>
          <cell r="M72">
            <v>-292157</v>
          </cell>
          <cell r="N72">
            <v>-347221</v>
          </cell>
          <cell r="O72">
            <v>-510580</v>
          </cell>
          <cell r="P72">
            <v>338143302</v>
          </cell>
          <cell r="Q72">
            <v>375498050</v>
          </cell>
          <cell r="R72">
            <v>37248979</v>
          </cell>
          <cell r="S72">
            <v>68997939</v>
          </cell>
          <cell r="T72">
            <v>103114309</v>
          </cell>
          <cell r="U72">
            <v>122978118</v>
          </cell>
          <cell r="V72">
            <v>133267606</v>
          </cell>
          <cell r="W72">
            <v>167119392</v>
          </cell>
          <cell r="X72">
            <v>200395626</v>
          </cell>
          <cell r="Y72">
            <v>226058298</v>
          </cell>
          <cell r="Z72">
            <v>245372333</v>
          </cell>
          <cell r="AA72">
            <v>253977825</v>
          </cell>
          <cell r="AB72">
            <v>293635130</v>
          </cell>
          <cell r="AC72">
            <v>348018038</v>
          </cell>
          <cell r="AD72">
            <v>32071058</v>
          </cell>
          <cell r="AE72">
            <v>67317089</v>
          </cell>
          <cell r="AF72">
            <v>106694632</v>
          </cell>
          <cell r="AG72">
            <v>141296175</v>
          </cell>
          <cell r="AH72">
            <v>155580589</v>
          </cell>
          <cell r="AI72">
            <v>178542575</v>
          </cell>
          <cell r="AJ72">
            <v>219655660</v>
          </cell>
          <cell r="AK72">
            <v>272636722</v>
          </cell>
          <cell r="AL72">
            <v>325973756</v>
          </cell>
          <cell r="AM72">
            <v>357470385</v>
          </cell>
          <cell r="AN72">
            <v>416393040</v>
          </cell>
          <cell r="AO72">
            <v>486511987</v>
          </cell>
          <cell r="AP72">
            <v>66035992</v>
          </cell>
          <cell r="AQ72">
            <v>133654417</v>
          </cell>
          <cell r="AR72">
            <v>199276629</v>
          </cell>
          <cell r="AS72">
            <v>261422700</v>
          </cell>
          <cell r="AT72">
            <v>321520844</v>
          </cell>
          <cell r="AU72">
            <v>361959536</v>
          </cell>
          <cell r="AV72">
            <v>401701336</v>
          </cell>
          <cell r="AW72">
            <v>434838033</v>
          </cell>
          <cell r="AX72">
            <v>450443112</v>
          </cell>
          <cell r="AY72">
            <v>491954160</v>
          </cell>
          <cell r="AZ72">
            <v>532130781</v>
          </cell>
          <cell r="BA72">
            <v>577440861</v>
          </cell>
          <cell r="BB72">
            <v>44259066</v>
          </cell>
          <cell r="BC72">
            <v>74042401</v>
          </cell>
          <cell r="BD72">
            <v>117607014</v>
          </cell>
          <cell r="BE72">
            <v>150406120</v>
          </cell>
          <cell r="BF72">
            <v>206210647</v>
          </cell>
          <cell r="BG72">
            <v>268304194</v>
          </cell>
          <cell r="BH72">
            <v>316465121</v>
          </cell>
          <cell r="BI72">
            <v>362573913</v>
          </cell>
          <cell r="BJ72">
            <v>403098836</v>
          </cell>
          <cell r="BK72">
            <v>482524474</v>
          </cell>
          <cell r="BL72">
            <v>527056208</v>
          </cell>
          <cell r="BM72">
            <v>606216326</v>
          </cell>
          <cell r="BN72">
            <v>-680415262</v>
          </cell>
          <cell r="BO72">
            <v>-1307494287</v>
          </cell>
          <cell r="BP72">
            <v>-2054536011</v>
          </cell>
          <cell r="BQ72">
            <v>-2811768262</v>
          </cell>
          <cell r="BR72">
            <v>-3584643871</v>
          </cell>
          <cell r="BS72">
            <v>-4298221468</v>
          </cell>
          <cell r="BT72">
            <v>555962306</v>
          </cell>
          <cell r="BU72">
            <v>586102107</v>
          </cell>
          <cell r="BV72">
            <v>644058390</v>
          </cell>
          <cell r="BW72">
            <v>688906181</v>
          </cell>
          <cell r="BX72">
            <v>736393094</v>
          </cell>
          <cell r="BY72">
            <v>817788377</v>
          </cell>
          <cell r="BZ72">
            <v>88654089</v>
          </cell>
          <cell r="CA72">
            <v>72416872</v>
          </cell>
          <cell r="CB72">
            <v>104892859</v>
          </cell>
        </row>
        <row r="73">
          <cell r="A73">
            <v>73</v>
          </cell>
          <cell r="B73" t="str">
            <v>Depreciaciones y Amortizaciones</v>
          </cell>
          <cell r="F73">
            <v>96260950</v>
          </cell>
          <cell r="G73">
            <v>109503811</v>
          </cell>
          <cell r="H73">
            <v>124772881</v>
          </cell>
          <cell r="I73">
            <v>138740617</v>
          </cell>
          <cell r="J73">
            <v>156742117</v>
          </cell>
          <cell r="K73">
            <v>13888270</v>
          </cell>
          <cell r="L73">
            <v>29611692</v>
          </cell>
          <cell r="M73">
            <v>46049998</v>
          </cell>
          <cell r="N73">
            <v>66127913</v>
          </cell>
          <cell r="O73">
            <v>89151459</v>
          </cell>
          <cell r="P73">
            <v>70094978</v>
          </cell>
          <cell r="Q73">
            <v>80757055</v>
          </cell>
          <cell r="R73">
            <v>6306188</v>
          </cell>
          <cell r="S73">
            <v>12771018</v>
          </cell>
          <cell r="T73">
            <v>19869745</v>
          </cell>
          <cell r="U73">
            <v>27045307</v>
          </cell>
          <cell r="V73">
            <v>34361083</v>
          </cell>
          <cell r="W73">
            <v>41718598</v>
          </cell>
          <cell r="X73">
            <v>49364858</v>
          </cell>
          <cell r="Y73">
            <v>56957152</v>
          </cell>
          <cell r="Z73">
            <v>64605943</v>
          </cell>
          <cell r="AA73">
            <v>72360616</v>
          </cell>
          <cell r="AB73">
            <v>80549860</v>
          </cell>
          <cell r="AC73">
            <v>86840955</v>
          </cell>
          <cell r="AD73">
            <v>6492724</v>
          </cell>
          <cell r="AE73">
            <v>13632309</v>
          </cell>
          <cell r="AF73">
            <v>20558530</v>
          </cell>
          <cell r="AG73">
            <v>27824211</v>
          </cell>
          <cell r="AH73">
            <v>35054795</v>
          </cell>
          <cell r="AI73">
            <v>42380071</v>
          </cell>
          <cell r="AJ73">
            <v>50135845</v>
          </cell>
          <cell r="AK73">
            <v>58466067</v>
          </cell>
          <cell r="AL73">
            <v>67195838</v>
          </cell>
          <cell r="AM73">
            <v>75023092</v>
          </cell>
          <cell r="AN73">
            <v>85455002</v>
          </cell>
          <cell r="AO73">
            <v>99302325</v>
          </cell>
          <cell r="AP73">
            <v>10132342</v>
          </cell>
          <cell r="AQ73">
            <v>19877263</v>
          </cell>
          <cell r="AR73">
            <v>29444145</v>
          </cell>
          <cell r="AS73">
            <v>40811676</v>
          </cell>
          <cell r="AT73">
            <v>51873407</v>
          </cell>
          <cell r="AU73">
            <v>62260825</v>
          </cell>
          <cell r="AV73">
            <v>72241577</v>
          </cell>
          <cell r="AW73">
            <v>81726493</v>
          </cell>
          <cell r="AX73">
            <v>91857848</v>
          </cell>
          <cell r="AY73">
            <v>101753175</v>
          </cell>
          <cell r="AZ73">
            <v>109399369</v>
          </cell>
          <cell r="BA73">
            <v>122850032</v>
          </cell>
          <cell r="BB73">
            <v>8798689</v>
          </cell>
          <cell r="BC73">
            <v>18188120</v>
          </cell>
          <cell r="BD73">
            <v>28717794</v>
          </cell>
          <cell r="BE73">
            <v>38325004</v>
          </cell>
          <cell r="BF73">
            <v>47862255</v>
          </cell>
          <cell r="BG73">
            <v>57775946</v>
          </cell>
          <cell r="BH73">
            <v>68245986</v>
          </cell>
          <cell r="BI73">
            <v>78292811</v>
          </cell>
          <cell r="BJ73">
            <v>88854164</v>
          </cell>
          <cell r="BK73">
            <v>100120886</v>
          </cell>
          <cell r="BL73">
            <v>111483955</v>
          </cell>
          <cell r="BM73">
            <v>123769195</v>
          </cell>
          <cell r="BN73">
            <v>10057344</v>
          </cell>
          <cell r="BO73">
            <v>20247086</v>
          </cell>
          <cell r="BP73">
            <v>31166016</v>
          </cell>
          <cell r="BQ73">
            <v>40117849</v>
          </cell>
          <cell r="BR73">
            <v>52719080</v>
          </cell>
          <cell r="BS73">
            <v>63633639</v>
          </cell>
          <cell r="BT73">
            <v>75865523</v>
          </cell>
          <cell r="BU73">
            <v>88177039</v>
          </cell>
          <cell r="BV73">
            <v>100009408</v>
          </cell>
          <cell r="BW73">
            <v>111802214</v>
          </cell>
          <cell r="BX73">
            <v>124639349</v>
          </cell>
          <cell r="BY73">
            <v>139150615</v>
          </cell>
          <cell r="BZ73">
            <v>1166714</v>
          </cell>
          <cell r="CA73">
            <v>2342238</v>
          </cell>
          <cell r="CB73">
            <v>3514210</v>
          </cell>
        </row>
        <row r="74">
          <cell r="A74">
            <v>74</v>
          </cell>
          <cell r="B74" t="str">
            <v>Otros Gastos que requieren cash flow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37491613</v>
          </cell>
          <cell r="Q74">
            <v>43246545</v>
          </cell>
          <cell r="R74">
            <v>22349</v>
          </cell>
          <cell r="S74">
            <v>8388752</v>
          </cell>
          <cell r="T74">
            <v>20154260</v>
          </cell>
          <cell r="U74">
            <v>35614135</v>
          </cell>
          <cell r="V74">
            <v>50942354</v>
          </cell>
          <cell r="W74">
            <v>66379972</v>
          </cell>
          <cell r="X74">
            <v>104546726</v>
          </cell>
          <cell r="Y74">
            <v>113517870</v>
          </cell>
          <cell r="Z74">
            <v>125341130</v>
          </cell>
          <cell r="AA74">
            <v>137156416</v>
          </cell>
          <cell r="AB74">
            <v>142849068</v>
          </cell>
          <cell r="AC74">
            <v>148060574</v>
          </cell>
          <cell r="AD74">
            <v>5740111</v>
          </cell>
          <cell r="AE74">
            <v>19421585</v>
          </cell>
          <cell r="AF74">
            <v>33877278</v>
          </cell>
          <cell r="AG74">
            <v>39728933</v>
          </cell>
          <cell r="AH74">
            <v>45146682</v>
          </cell>
          <cell r="AI74">
            <v>54680556</v>
          </cell>
          <cell r="AJ74">
            <v>63693460</v>
          </cell>
          <cell r="AK74">
            <v>68742322</v>
          </cell>
          <cell r="AL74">
            <v>73777537</v>
          </cell>
          <cell r="AM74">
            <v>78812552</v>
          </cell>
          <cell r="AN74">
            <v>83847566</v>
          </cell>
          <cell r="AO74">
            <v>91382581</v>
          </cell>
          <cell r="AP74">
            <v>13018821</v>
          </cell>
          <cell r="AQ74">
            <v>25818202</v>
          </cell>
          <cell r="AR74">
            <v>39056463</v>
          </cell>
          <cell r="AS74">
            <v>59246997</v>
          </cell>
          <cell r="AT74">
            <v>100133241</v>
          </cell>
          <cell r="AU74">
            <v>137629903</v>
          </cell>
          <cell r="AV74">
            <v>168322319</v>
          </cell>
          <cell r="AW74">
            <v>214075785</v>
          </cell>
          <cell r="AX74">
            <v>256860995</v>
          </cell>
          <cell r="AY74">
            <v>285087357</v>
          </cell>
          <cell r="AZ74">
            <v>306864463</v>
          </cell>
          <cell r="BA74">
            <v>314186534</v>
          </cell>
          <cell r="BB74">
            <v>26008445</v>
          </cell>
          <cell r="BC74">
            <v>39013370</v>
          </cell>
          <cell r="BD74">
            <v>51400996</v>
          </cell>
          <cell r="BE74">
            <v>64448228</v>
          </cell>
          <cell r="BF74">
            <v>78291529</v>
          </cell>
          <cell r="BG74">
            <v>100465493</v>
          </cell>
          <cell r="BH74">
            <v>124769974</v>
          </cell>
          <cell r="BI74">
            <v>148389596</v>
          </cell>
          <cell r="BJ74">
            <v>171327514</v>
          </cell>
          <cell r="BK74">
            <v>191404816</v>
          </cell>
          <cell r="BL74">
            <v>208280470</v>
          </cell>
          <cell r="BM74">
            <v>227149844</v>
          </cell>
          <cell r="BN74">
            <v>20816187</v>
          </cell>
          <cell r="BO74">
            <v>41421263</v>
          </cell>
          <cell r="BP74">
            <v>61776340</v>
          </cell>
          <cell r="BQ74">
            <v>86511964</v>
          </cell>
          <cell r="BR74">
            <v>111289799</v>
          </cell>
          <cell r="BS74">
            <v>133901459</v>
          </cell>
          <cell r="BT74">
            <v>310310737</v>
          </cell>
          <cell r="BU74">
            <v>383855706</v>
          </cell>
          <cell r="BV74">
            <v>418545762</v>
          </cell>
          <cell r="BW74">
            <v>519412407</v>
          </cell>
          <cell r="BX74">
            <v>557350145</v>
          </cell>
          <cell r="BY74">
            <v>605064332</v>
          </cell>
          <cell r="BZ74">
            <v>837084</v>
          </cell>
          <cell r="CA74">
            <v>45161280</v>
          </cell>
          <cell r="CB74">
            <v>34423786</v>
          </cell>
        </row>
        <row r="75">
          <cell r="A75">
            <v>75</v>
          </cell>
          <cell r="B75" t="str">
            <v>Cash Flow</v>
          </cell>
          <cell r="F75">
            <v>96167051</v>
          </cell>
          <cell r="G75">
            <v>109317909</v>
          </cell>
          <cell r="H75">
            <v>124497876</v>
          </cell>
          <cell r="I75">
            <v>138377038</v>
          </cell>
          <cell r="J75">
            <v>156275369</v>
          </cell>
          <cell r="K75">
            <v>13771293</v>
          </cell>
          <cell r="L75">
            <v>29422259</v>
          </cell>
          <cell r="M75">
            <v>45757841</v>
          </cell>
          <cell r="N75">
            <v>65780692</v>
          </cell>
          <cell r="O75">
            <v>88640879</v>
          </cell>
          <cell r="P75">
            <v>445729893</v>
          </cell>
          <cell r="Q75">
            <v>499501650</v>
          </cell>
          <cell r="R75">
            <v>43577516</v>
          </cell>
          <cell r="S75">
            <v>90157709</v>
          </cell>
          <cell r="T75">
            <v>143138314</v>
          </cell>
          <cell r="U75">
            <v>185637560</v>
          </cell>
          <cell r="V75">
            <v>218571043</v>
          </cell>
          <cell r="W75">
            <v>275217962</v>
          </cell>
          <cell r="X75">
            <v>354307210</v>
          </cell>
          <cell r="Y75">
            <v>396533320</v>
          </cell>
          <cell r="Z75">
            <v>435319406</v>
          </cell>
          <cell r="AA75">
            <v>463494857</v>
          </cell>
          <cell r="AB75">
            <v>517034058</v>
          </cell>
          <cell r="AC75">
            <v>582919567</v>
          </cell>
          <cell r="AD75">
            <v>44303893</v>
          </cell>
          <cell r="AE75">
            <v>100370983</v>
          </cell>
          <cell r="AF75">
            <v>161130440</v>
          </cell>
          <cell r="AG75">
            <v>208849319</v>
          </cell>
          <cell r="AH75">
            <v>235782066</v>
          </cell>
          <cell r="AI75">
            <v>275603202</v>
          </cell>
          <cell r="AJ75">
            <v>333484965</v>
          </cell>
          <cell r="AK75">
            <v>399845111</v>
          </cell>
          <cell r="AL75">
            <v>466947131</v>
          </cell>
          <cell r="AM75">
            <v>511306029</v>
          </cell>
          <cell r="AN75">
            <v>585695608</v>
          </cell>
          <cell r="AO75">
            <v>677196893</v>
          </cell>
          <cell r="AP75">
            <v>89187155</v>
          </cell>
          <cell r="AQ75">
            <v>179349882</v>
          </cell>
          <cell r="AR75">
            <v>267777237</v>
          </cell>
          <cell r="AS75">
            <v>361481373</v>
          </cell>
          <cell r="AT75">
            <v>473527492</v>
          </cell>
          <cell r="AU75">
            <v>561850264</v>
          </cell>
          <cell r="AV75">
            <v>642265232</v>
          </cell>
          <cell r="AW75">
            <v>730640311</v>
          </cell>
          <cell r="AX75">
            <v>799161955</v>
          </cell>
          <cell r="AY75">
            <v>878794692</v>
          </cell>
          <cell r="AZ75">
            <v>948394613</v>
          </cell>
          <cell r="BA75">
            <v>1014477427</v>
          </cell>
          <cell r="BB75">
            <v>79066200</v>
          </cell>
          <cell r="BC75">
            <v>131243891</v>
          </cell>
          <cell r="BD75">
            <v>197725804</v>
          </cell>
          <cell r="BE75">
            <v>253179352</v>
          </cell>
          <cell r="BF75">
            <v>332364431</v>
          </cell>
          <cell r="BG75">
            <v>426545633</v>
          </cell>
          <cell r="BH75">
            <v>509481081</v>
          </cell>
          <cell r="BI75">
            <v>589256320</v>
          </cell>
          <cell r="BJ75">
            <v>663280514</v>
          </cell>
          <cell r="BK75">
            <v>774050176</v>
          </cell>
          <cell r="BL75">
            <v>846820633</v>
          </cell>
          <cell r="BM75">
            <v>957135365</v>
          </cell>
          <cell r="BN75">
            <v>-649541731</v>
          </cell>
          <cell r="BO75">
            <v>-1245825938</v>
          </cell>
          <cell r="BP75">
            <v>-1961593655</v>
          </cell>
          <cell r="BQ75">
            <v>-2685138449</v>
          </cell>
          <cell r="BR75">
            <v>-3420634992</v>
          </cell>
          <cell r="BS75">
            <v>-4100686370</v>
          </cell>
          <cell r="BT75">
            <v>942138566</v>
          </cell>
          <cell r="BU75">
            <v>1058134852</v>
          </cell>
          <cell r="BV75">
            <v>1162613560</v>
          </cell>
          <cell r="BW75">
            <v>1320120802</v>
          </cell>
          <cell r="BX75">
            <v>1418382588</v>
          </cell>
          <cell r="BY75">
            <v>1562003324</v>
          </cell>
          <cell r="BZ75">
            <v>90657887</v>
          </cell>
          <cell r="CA75">
            <v>119920390</v>
          </cell>
          <cell r="CB75">
            <v>142830855</v>
          </cell>
        </row>
        <row r="76">
          <cell r="A76">
            <v>76</v>
          </cell>
          <cell r="F76" t="str">
            <v xml:space="preserve"> </v>
          </cell>
        </row>
        <row r="77">
          <cell r="A77">
            <v>77</v>
          </cell>
          <cell r="B77" t="str">
            <v>RAZONES E INDICADORES</v>
          </cell>
        </row>
        <row r="78">
          <cell r="A78">
            <v>78</v>
          </cell>
          <cell r="B78" t="str">
            <v xml:space="preserve">    Semana 1 del mes</v>
          </cell>
          <cell r="BU78">
            <v>1.9196</v>
          </cell>
          <cell r="BX78">
            <v>14.4048</v>
          </cell>
        </row>
        <row r="79">
          <cell r="A79">
            <v>79</v>
          </cell>
          <cell r="B79" t="str">
            <v>ACTIVOS</v>
          </cell>
          <cell r="BU79">
            <v>0.27360000000000001</v>
          </cell>
          <cell r="BX79">
            <v>14.969200000000001</v>
          </cell>
        </row>
        <row r="80">
          <cell r="A80">
            <v>80</v>
          </cell>
          <cell r="B80" t="str">
            <v xml:space="preserve">    Semana 3 del mes</v>
          </cell>
          <cell r="BU80">
            <v>1.1676</v>
          </cell>
          <cell r="BX80">
            <v>12.8962</v>
          </cell>
        </row>
        <row r="81">
          <cell r="A81">
            <v>81</v>
          </cell>
          <cell r="B81" t="str">
            <v>LIDER</v>
          </cell>
          <cell r="BU81">
            <v>2.8914</v>
          </cell>
          <cell r="BX81">
            <v>17.370799999999999</v>
          </cell>
        </row>
        <row r="82">
          <cell r="A82">
            <v>82</v>
          </cell>
          <cell r="B82" t="str">
            <v>Total pérdidas de los Activos /Total Activos Brutos *</v>
          </cell>
          <cell r="F82">
            <v>0.29509682234269263</v>
          </cell>
          <cell r="G82">
            <v>0.29509682234269263</v>
          </cell>
          <cell r="H82">
            <v>0.29509682234269263</v>
          </cell>
          <cell r="I82">
            <v>0.29509682234269263</v>
          </cell>
          <cell r="J82">
            <v>0.29509682234269263</v>
          </cell>
          <cell r="K82">
            <v>0.20301739775198563</v>
          </cell>
          <cell r="L82">
            <v>0.20301739775198563</v>
          </cell>
          <cell r="M82">
            <v>0.20301739775198563</v>
          </cell>
          <cell r="N82">
            <v>0.20301739775198563</v>
          </cell>
          <cell r="O82">
            <v>0.20301739775198563</v>
          </cell>
          <cell r="P82">
            <v>0.20301739775198563</v>
          </cell>
          <cell r="Q82">
            <v>0.29858134824822991</v>
          </cell>
          <cell r="R82">
            <v>0.29858134824822991</v>
          </cell>
          <cell r="S82">
            <v>0.29858134824822991</v>
          </cell>
          <cell r="T82">
            <v>0.29858134824822991</v>
          </cell>
          <cell r="U82">
            <v>0.29858134824822991</v>
          </cell>
          <cell r="V82">
            <v>0.29858134824822991</v>
          </cell>
          <cell r="W82">
            <v>0.27724856928252894</v>
          </cell>
          <cell r="X82">
            <v>0.27724856928252894</v>
          </cell>
          <cell r="Y82">
            <v>0.27724856928252894</v>
          </cell>
          <cell r="Z82">
            <v>0.27724856928252894</v>
          </cell>
          <cell r="AA82">
            <v>0.27724856928252894</v>
          </cell>
          <cell r="AB82">
            <v>0.27724856928252894</v>
          </cell>
          <cell r="AC82">
            <v>0.37391999120276576</v>
          </cell>
          <cell r="AD82">
            <v>0.37391999120276576</v>
          </cell>
          <cell r="AE82">
            <v>0.37391999120276576</v>
          </cell>
          <cell r="AF82">
            <v>0.37391999120276576</v>
          </cell>
          <cell r="AG82">
            <v>0.37391999120276576</v>
          </cell>
          <cell r="AH82">
            <v>0.37391999120276576</v>
          </cell>
          <cell r="AI82">
            <v>0.51107444215430975</v>
          </cell>
          <cell r="AJ82">
            <v>0.51107444215430975</v>
          </cell>
          <cell r="AK82">
            <v>0.51107444215430975</v>
          </cell>
          <cell r="AL82">
            <v>0.51107444215430975</v>
          </cell>
          <cell r="AM82">
            <v>0.51107444215430975</v>
          </cell>
          <cell r="AN82">
            <v>0.51107444215430975</v>
          </cell>
          <cell r="AO82">
            <v>0.49653295424258231</v>
          </cell>
          <cell r="AP82">
            <v>0.49653295424258231</v>
          </cell>
          <cell r="AQ82">
            <v>0.49653295424258231</v>
          </cell>
          <cell r="AR82">
            <v>0.49653295424258231</v>
          </cell>
          <cell r="AS82">
            <v>0.49653295424258231</v>
          </cell>
          <cell r="AT82">
            <v>0.49653295424258231</v>
          </cell>
          <cell r="AU82">
            <v>0.48525117377424298</v>
          </cell>
          <cell r="AV82">
            <v>0.48525117377424298</v>
          </cell>
          <cell r="AW82">
            <v>0.48525117377424298</v>
          </cell>
          <cell r="AX82">
            <v>0.48525117377424298</v>
          </cell>
          <cell r="AY82">
            <v>1.0951070265010023</v>
          </cell>
          <cell r="AZ82">
            <v>1.0951070265010023</v>
          </cell>
          <cell r="BA82">
            <v>1.1044844344194442</v>
          </cell>
          <cell r="BB82">
            <v>1.1044844344194442</v>
          </cell>
          <cell r="BC82">
            <v>1.1044844344194442</v>
          </cell>
          <cell r="BD82">
            <v>1.0420602350316877</v>
          </cell>
          <cell r="BE82">
            <v>1.0420602350316877</v>
          </cell>
          <cell r="BF82">
            <v>1.0420602350316877</v>
          </cell>
          <cell r="BG82">
            <v>1.2906746880262219</v>
          </cell>
          <cell r="BH82">
            <v>1.2906746880262219</v>
          </cell>
          <cell r="BI82">
            <v>1.2906746880262219</v>
          </cell>
          <cell r="BJ82">
            <v>3.4076679378898507</v>
          </cell>
          <cell r="BK82">
            <v>3.4076679378898507</v>
          </cell>
          <cell r="BL82">
            <v>3.4076679378898507</v>
          </cell>
          <cell r="BM82">
            <v>1.927580471310304</v>
          </cell>
          <cell r="BN82">
            <v>1.927580471310304</v>
          </cell>
          <cell r="BO82">
            <v>1.927580471310304</v>
          </cell>
          <cell r="BP82">
            <v>0</v>
          </cell>
          <cell r="BQ82">
            <v>0</v>
          </cell>
          <cell r="BR82">
            <v>0</v>
          </cell>
          <cell r="BS82">
            <v>2.1816872165285224</v>
          </cell>
          <cell r="BT82">
            <v>2.1816872165285224</v>
          </cell>
          <cell r="BU82">
            <v>2.1816872165285224</v>
          </cell>
          <cell r="BV82">
            <v>1.0701493561407196</v>
          </cell>
          <cell r="BW82">
            <v>1.0701493561407196</v>
          </cell>
          <cell r="BX82">
            <v>1.0701493561407196</v>
          </cell>
          <cell r="BY82">
            <v>1.0701493561407196</v>
          </cell>
          <cell r="BZ82">
            <v>1.0701493561407196</v>
          </cell>
          <cell r="CA82">
            <v>1.0701493561407196</v>
          </cell>
          <cell r="CB82">
            <v>1.0701493561407196</v>
          </cell>
        </row>
        <row r="83">
          <cell r="A83">
            <v>83</v>
          </cell>
          <cell r="B83" t="str">
            <v xml:space="preserve">* Conforme a las evaluaciones de activos realizadas por Inspección (semestral </v>
          </cell>
        </row>
        <row r="84">
          <cell r="A84">
            <v>84</v>
          </cell>
          <cell r="B84" t="str">
            <v>y/o trimestral) se mantiene constante entre períodos de evaluación.</v>
          </cell>
          <cell r="AV84">
            <v>2125665246.8399999</v>
          </cell>
          <cell r="AW84" t="str">
            <v>B</v>
          </cell>
        </row>
        <row r="85">
          <cell r="A85">
            <v>85</v>
          </cell>
          <cell r="B85" t="str">
            <v>EVALUACIONES DE CARTERA</v>
          </cell>
          <cell r="BN85" t="str">
            <v>Número de</v>
          </cell>
          <cell r="BQ85" t="str">
            <v>Número de</v>
          </cell>
        </row>
        <row r="86">
          <cell r="A86">
            <v>86</v>
          </cell>
          <cell r="B86" t="str">
            <v>ALERTA</v>
          </cell>
          <cell r="BN86" t="str">
            <v>Deudores</v>
          </cell>
          <cell r="BQ86" t="str">
            <v>Deudores</v>
          </cell>
        </row>
        <row r="87">
          <cell r="A87">
            <v>87</v>
          </cell>
          <cell r="B87" t="str">
            <v>Deterioro (%) de la Cartera Vencida</v>
          </cell>
          <cell r="G87">
            <v>-2.0183550981364857</v>
          </cell>
          <cell r="H87">
            <v>1.5564803276485641</v>
          </cell>
          <cell r="I87">
            <v>-17.417208360412502</v>
          </cell>
          <cell r="J87">
            <v>-35.053802464082089</v>
          </cell>
          <cell r="K87">
            <v>1.8326642756887974</v>
          </cell>
          <cell r="L87">
            <v>57.027223626855474</v>
          </cell>
          <cell r="M87">
            <v>0.5158254495567598</v>
          </cell>
          <cell r="N87">
            <v>0.98397544008502358</v>
          </cell>
          <cell r="O87">
            <v>1.0134859906527818</v>
          </cell>
          <cell r="P87">
            <v>-137.81713919982096</v>
          </cell>
          <cell r="Q87">
            <v>-1.6815810871158434</v>
          </cell>
          <cell r="R87">
            <v>-10.650072261689711</v>
          </cell>
          <cell r="S87">
            <v>-0.21286630836625989</v>
          </cell>
          <cell r="T87">
            <v>-8.9886987156099732E-2</v>
          </cell>
          <cell r="U87">
            <v>-6.5653674673265796E-7</v>
          </cell>
          <cell r="V87">
            <v>6.7297643128918117E-2</v>
          </cell>
          <cell r="W87">
            <v>2.6801489509345887E-3</v>
          </cell>
          <cell r="X87">
            <v>-0.55966046198086883</v>
          </cell>
          <cell r="Y87">
            <v>8.9615524052720712</v>
          </cell>
          <cell r="Z87">
            <v>-6.0550725316551322E-7</v>
          </cell>
          <cell r="AA87">
            <v>0</v>
          </cell>
          <cell r="AB87">
            <v>-7.187404441493821</v>
          </cell>
          <cell r="AC87">
            <v>-4.1893928324924747</v>
          </cell>
          <cell r="AD87">
            <v>-3.7982257836077005</v>
          </cell>
          <cell r="AE87">
            <v>-0.19150112276827633</v>
          </cell>
          <cell r="AF87">
            <v>-1.9338468034754352</v>
          </cell>
          <cell r="AG87">
            <v>-3.9961333974411671E-2</v>
          </cell>
          <cell r="AH87">
            <v>1.1969319303183486E-2</v>
          </cell>
          <cell r="AI87">
            <v>-6.7633570170664529E-4</v>
          </cell>
          <cell r="AJ87">
            <v>0</v>
          </cell>
          <cell r="AK87">
            <v>-2.9549198156286279E-3</v>
          </cell>
          <cell r="AL87">
            <v>2.008319780990641E-2</v>
          </cell>
          <cell r="AM87">
            <v>-3.0778699580596192E-2</v>
          </cell>
          <cell r="AN87">
            <v>3.3177755511528031E-2</v>
          </cell>
          <cell r="AO87">
            <v>-0.73949705854090031</v>
          </cell>
          <cell r="AP87">
            <v>7.2860544997022295E-7</v>
          </cell>
          <cell r="AQ87">
            <v>-5.476234223743103</v>
          </cell>
          <cell r="AR87">
            <v>-0.23124515999062534</v>
          </cell>
          <cell r="AS87">
            <v>0</v>
          </cell>
          <cell r="AT87">
            <v>0</v>
          </cell>
          <cell r="AU87">
            <v>-1.2019397454788094E-2</v>
          </cell>
          <cell r="AV87">
            <v>1.5453933647361387E-6</v>
          </cell>
          <cell r="AW87">
            <v>1.0956838786652963E-2</v>
          </cell>
          <cell r="AX87">
            <v>-3.0549079135326622E-3</v>
          </cell>
          <cell r="AY87">
            <v>-4.1637333555357902E-3</v>
          </cell>
          <cell r="AZ87">
            <v>-3.8634162253143166E-2</v>
          </cell>
          <cell r="BA87">
            <v>0</v>
          </cell>
          <cell r="BB87">
            <v>0</v>
          </cell>
          <cell r="BC87">
            <v>7.7590369320727784E-2</v>
          </cell>
          <cell r="BD87">
            <v>14.89492725174332</v>
          </cell>
          <cell r="BE87">
            <v>-11.816626406568538</v>
          </cell>
          <cell r="BF87">
            <v>2.1192442802340137E-3</v>
          </cell>
          <cell r="BG87">
            <v>-2.1191993692225948E-3</v>
          </cell>
          <cell r="BH87">
            <v>0</v>
          </cell>
          <cell r="BI87">
            <v>0</v>
          </cell>
          <cell r="BJ87">
            <v>0</v>
          </cell>
          <cell r="BK87">
            <v>2.6673509843664796E-3</v>
          </cell>
          <cell r="BL87">
            <v>61.40966875296381</v>
          </cell>
          <cell r="BM87">
            <v>-39.372150521986363</v>
          </cell>
          <cell r="BN87">
            <v>0</v>
          </cell>
          <cell r="BO87">
            <v>7.7897394160012104E-7</v>
          </cell>
          <cell r="BP87">
            <v>2.0921565114431271</v>
          </cell>
          <cell r="BQ87">
            <v>23.801376600762776</v>
          </cell>
          <cell r="BR87">
            <v>75.300549784289203</v>
          </cell>
          <cell r="BS87">
            <v>29.238579781338469</v>
          </cell>
          <cell r="BT87">
            <v>77.111918817410213</v>
          </cell>
          <cell r="BU87">
            <v>-5.3970497708572518</v>
          </cell>
          <cell r="BV87">
            <v>-10.486271732708701</v>
          </cell>
          <cell r="BW87">
            <v>3.9386043781052482</v>
          </cell>
          <cell r="BX87">
            <v>3.4684166767073115</v>
          </cell>
          <cell r="BY87">
            <v>19.047479665152892</v>
          </cell>
          <cell r="BZ87">
            <v>-83.644883312023339</v>
          </cell>
          <cell r="CA87">
            <v>5.6591655145848279</v>
          </cell>
          <cell r="CB87">
            <v>15.190344828162914</v>
          </cell>
        </row>
        <row r="88">
          <cell r="A88">
            <v>88</v>
          </cell>
          <cell r="B88" t="str">
            <v>A</v>
          </cell>
          <cell r="BP88">
            <v>2487816022</v>
          </cell>
          <cell r="BS88">
            <v>3157152334</v>
          </cell>
          <cell r="BV88">
            <v>3485283647</v>
          </cell>
        </row>
        <row r="89">
          <cell r="A89">
            <v>89</v>
          </cell>
          <cell r="B89" t="str">
            <v>B</v>
          </cell>
          <cell r="BP89">
            <v>1166913686</v>
          </cell>
          <cell r="BS89">
            <v>1236902288</v>
          </cell>
          <cell r="BV89">
            <v>1363326781</v>
          </cell>
        </row>
        <row r="90">
          <cell r="A90">
            <v>90</v>
          </cell>
          <cell r="B90" t="str">
            <v>COMPLEMENTARIOS</v>
          </cell>
          <cell r="BP90">
            <v>1752890085</v>
          </cell>
          <cell r="BS90">
            <v>1385637299</v>
          </cell>
          <cell r="BV90">
            <v>1604804721.22</v>
          </cell>
        </row>
        <row r="91">
          <cell r="A91">
            <v>91</v>
          </cell>
          <cell r="B91" t="str">
            <v>Pérdidas est.Cartera de Créditos/ Cartera Bruta *</v>
          </cell>
          <cell r="F91">
            <v>0.29126113621697325</v>
          </cell>
          <cell r="G91">
            <v>0.29126113621697325</v>
          </cell>
          <cell r="H91">
            <v>0.29126113621697325</v>
          </cell>
          <cell r="I91">
            <v>0.29126113621697325</v>
          </cell>
          <cell r="J91">
            <v>0.29126113621697325</v>
          </cell>
          <cell r="K91">
            <v>0.31745403996973048</v>
          </cell>
          <cell r="L91">
            <v>0.31745403996973048</v>
          </cell>
          <cell r="M91">
            <v>0.31745403996973048</v>
          </cell>
          <cell r="N91">
            <v>0.31745403996973048</v>
          </cell>
          <cell r="O91">
            <v>0.31745403996973048</v>
          </cell>
          <cell r="P91">
            <v>0.31745403996973048</v>
          </cell>
          <cell r="Q91">
            <v>0.64489271831062989</v>
          </cell>
          <cell r="R91">
            <v>0.64489271831062989</v>
          </cell>
          <cell r="S91">
            <v>0.64489271831062989</v>
          </cell>
          <cell r="T91">
            <v>0.64489271831062989</v>
          </cell>
          <cell r="U91">
            <v>0.64489271831062989</v>
          </cell>
          <cell r="V91">
            <v>0.64489271831062989</v>
          </cell>
          <cell r="W91">
            <v>0.5534438669135433</v>
          </cell>
          <cell r="X91">
            <v>0.5534438669135433</v>
          </cell>
          <cell r="Y91">
            <v>0.5534438669135433</v>
          </cell>
          <cell r="Z91">
            <v>0.5534438669135433</v>
          </cell>
          <cell r="AA91">
            <v>0.5534438669135433</v>
          </cell>
          <cell r="AB91">
            <v>0.5534438669135433</v>
          </cell>
          <cell r="AC91">
            <v>0.68223973522502412</v>
          </cell>
          <cell r="AD91">
            <v>0.68223973522502412</v>
          </cell>
          <cell r="AE91">
            <v>0.68223973522502412</v>
          </cell>
          <cell r="AF91">
            <v>0.68223973522502412</v>
          </cell>
          <cell r="AG91">
            <v>0.68223973522502412</v>
          </cell>
          <cell r="AH91">
            <v>0.68223973522502412</v>
          </cell>
          <cell r="AI91">
            <v>1.0420811673234283</v>
          </cell>
          <cell r="AJ91">
            <v>1.0420811673234283</v>
          </cell>
          <cell r="AK91">
            <v>1.0420811673234283</v>
          </cell>
          <cell r="AL91">
            <v>1.0420811673234283</v>
          </cell>
          <cell r="AM91">
            <v>1.0420811673234283</v>
          </cell>
          <cell r="AN91">
            <v>1.0420811673234283</v>
          </cell>
          <cell r="AO91">
            <v>0.8261027853736953</v>
          </cell>
          <cell r="AP91">
            <v>0.8261027853736953</v>
          </cell>
          <cell r="AQ91">
            <v>0.8261027853736953</v>
          </cell>
          <cell r="AR91">
            <v>0.8261027853736953</v>
          </cell>
          <cell r="AS91">
            <v>0.8261027853736953</v>
          </cell>
          <cell r="AT91">
            <v>0.8261027853736953</v>
          </cell>
          <cell r="AU91">
            <v>0.7587591779158005</v>
          </cell>
          <cell r="AV91">
            <v>0.7587591779158005</v>
          </cell>
          <cell r="AW91">
            <v>0.7587591779158005</v>
          </cell>
          <cell r="AX91">
            <v>0.7587591779158005</v>
          </cell>
          <cell r="AY91">
            <v>1.8814431185594414</v>
          </cell>
          <cell r="AZ91">
            <v>1.8814431185594414</v>
          </cell>
          <cell r="BA91">
            <v>1.8574887969302203</v>
          </cell>
          <cell r="BB91">
            <v>1.8574887969302203</v>
          </cell>
          <cell r="BC91">
            <v>1.8574887969302203</v>
          </cell>
          <cell r="BD91">
            <v>1.7329247432656121</v>
          </cell>
          <cell r="BE91">
            <v>1.7329247432656121</v>
          </cell>
          <cell r="BF91">
            <v>1.7329247432656121</v>
          </cell>
          <cell r="BG91">
            <v>1.9746789319556277</v>
          </cell>
          <cell r="BH91">
            <v>1.9746789319556277</v>
          </cell>
          <cell r="BI91">
            <v>1.9746789319556277</v>
          </cell>
          <cell r="BJ91">
            <v>5.7291331341822609</v>
          </cell>
          <cell r="BK91">
            <v>5.7291331341822609</v>
          </cell>
          <cell r="BL91">
            <v>5.7291331341822609</v>
          </cell>
          <cell r="BM91">
            <v>2.9066276527318879</v>
          </cell>
          <cell r="BN91">
            <v>2.9066276527318879</v>
          </cell>
          <cell r="BO91">
            <v>2.9066276527318879</v>
          </cell>
          <cell r="BP91">
            <v>0</v>
          </cell>
          <cell r="BQ91">
            <v>0</v>
          </cell>
          <cell r="BR91">
            <v>0</v>
          </cell>
          <cell r="BS91">
            <v>3.3004115172536395</v>
          </cell>
          <cell r="BT91">
            <v>3.3004115172536395</v>
          </cell>
          <cell r="BU91">
            <v>3.3004115172536395</v>
          </cell>
          <cell r="BV91">
            <v>1.7946568173575133</v>
          </cell>
          <cell r="BW91">
            <v>1.7946568173575133</v>
          </cell>
          <cell r="BX91">
            <v>1.7946568173575133</v>
          </cell>
          <cell r="BY91">
            <v>1.7946568173575133</v>
          </cell>
          <cell r="BZ91">
            <v>1.7946568173575133</v>
          </cell>
          <cell r="CA91">
            <v>1.7946568173575133</v>
          </cell>
          <cell r="CB91">
            <v>1.7946568173575133</v>
          </cell>
        </row>
        <row r="92">
          <cell r="A92">
            <v>92</v>
          </cell>
          <cell r="B92" t="str">
            <v>Pérdidas est.Inversiones /Inversiones Bruta *</v>
          </cell>
          <cell r="F92" t="e">
            <v>#DIV/0!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>
            <v>6.32531850278672</v>
          </cell>
          <cell r="L92">
            <v>6.32531850278672</v>
          </cell>
          <cell r="M92">
            <v>6.32531850278672</v>
          </cell>
          <cell r="N92">
            <v>6.32531850278672</v>
          </cell>
          <cell r="O92">
            <v>6.32531850278672</v>
          </cell>
          <cell r="P92">
            <v>6.32531850278672</v>
          </cell>
          <cell r="Q92">
            <v>6.7209793852687549E-2</v>
          </cell>
          <cell r="R92">
            <v>6.7209793852687549E-2</v>
          </cell>
          <cell r="S92">
            <v>6.7209793852687549E-2</v>
          </cell>
          <cell r="T92">
            <v>6.7209793852687549E-2</v>
          </cell>
          <cell r="U92">
            <v>6.7209793852687549E-2</v>
          </cell>
          <cell r="V92">
            <v>6.7209793852687549E-2</v>
          </cell>
          <cell r="W92">
            <v>0.74835325950546039</v>
          </cell>
          <cell r="X92">
            <v>0.74835325950546039</v>
          </cell>
          <cell r="Y92">
            <v>0.74835325950546039</v>
          </cell>
          <cell r="Z92">
            <v>0.74835325950546039</v>
          </cell>
          <cell r="AA92">
            <v>0.74835325950546039</v>
          </cell>
          <cell r="AB92">
            <v>0.74835325950546039</v>
          </cell>
          <cell r="AC92">
            <v>0.62182864335887245</v>
          </cell>
          <cell r="AD92">
            <v>0.62182864335887245</v>
          </cell>
          <cell r="AE92">
            <v>0.62182864335887245</v>
          </cell>
          <cell r="AF92">
            <v>0.62182864335887245</v>
          </cell>
          <cell r="AG92">
            <v>0.62182864335887245</v>
          </cell>
          <cell r="AH92">
            <v>0.62182864335887245</v>
          </cell>
          <cell r="AI92">
            <v>0.15685377461852937</v>
          </cell>
          <cell r="AJ92">
            <v>0.15685377461852937</v>
          </cell>
          <cell r="AK92">
            <v>0.15685377461852937</v>
          </cell>
          <cell r="AL92">
            <v>0.15685377461852937</v>
          </cell>
          <cell r="AM92">
            <v>0.15685377461852937</v>
          </cell>
          <cell r="AN92">
            <v>0.15685377461852937</v>
          </cell>
          <cell r="AO92">
            <v>0.15597396574827527</v>
          </cell>
          <cell r="AP92">
            <v>0.15597396574827527</v>
          </cell>
          <cell r="AQ92">
            <v>0.15597396574827527</v>
          </cell>
          <cell r="AR92">
            <v>0.15597396574827527</v>
          </cell>
          <cell r="AS92">
            <v>0.15597396574827527</v>
          </cell>
          <cell r="AT92">
            <v>0.15597396574827527</v>
          </cell>
          <cell r="AU92">
            <v>0.35001223076728571</v>
          </cell>
          <cell r="AV92">
            <v>0.35001223076728571</v>
          </cell>
          <cell r="AW92">
            <v>0.35001223076728571</v>
          </cell>
          <cell r="AX92">
            <v>0.35001223076728571</v>
          </cell>
          <cell r="AY92">
            <v>0.55365072856106112</v>
          </cell>
          <cell r="AZ92">
            <v>0.55365072856106112</v>
          </cell>
          <cell r="BA92">
            <v>0.21931693795679583</v>
          </cell>
          <cell r="BB92">
            <v>0.21931693795679583</v>
          </cell>
          <cell r="BC92">
            <v>0.21931693795679583</v>
          </cell>
          <cell r="BD92">
            <v>0.16254715907504869</v>
          </cell>
          <cell r="BE92">
            <v>0.16254715907504869</v>
          </cell>
          <cell r="BF92">
            <v>0.16254715907504869</v>
          </cell>
          <cell r="BG92">
            <v>1.7953078145272732</v>
          </cell>
          <cell r="BH92">
            <v>1.7953078145272732</v>
          </cell>
          <cell r="BI92">
            <v>1.7953078145272732</v>
          </cell>
          <cell r="BJ92">
            <v>0.98774453565764331</v>
          </cell>
          <cell r="BK92">
            <v>0.98774453565764331</v>
          </cell>
          <cell r="BL92">
            <v>0.98774453565764331</v>
          </cell>
          <cell r="BM92">
            <v>1.5087111000178262</v>
          </cell>
          <cell r="BN92">
            <v>1.5087111000178262</v>
          </cell>
          <cell r="BO92">
            <v>1.5087111000178262</v>
          </cell>
          <cell r="BP92">
            <v>0</v>
          </cell>
          <cell r="BQ92">
            <v>0</v>
          </cell>
          <cell r="BR92">
            <v>0</v>
          </cell>
          <cell r="BS92">
            <v>1.6355438962269204</v>
          </cell>
          <cell r="BT92">
            <v>1.6355438962269204</v>
          </cell>
          <cell r="BU92">
            <v>1.6355438962269204</v>
          </cell>
          <cell r="BV92">
            <v>5.6016962068858603E-2</v>
          </cell>
          <cell r="BW92">
            <v>5.6016962068858603E-2</v>
          </cell>
          <cell r="BX92">
            <v>5.6016962068858603E-2</v>
          </cell>
          <cell r="BY92">
            <v>5.6016962068858603E-2</v>
          </cell>
          <cell r="BZ92">
            <v>5.6016962068858603E-2</v>
          </cell>
          <cell r="CA92">
            <v>5.6016962068858603E-2</v>
          </cell>
          <cell r="CB92">
            <v>5.6016962068858603E-2</v>
          </cell>
        </row>
        <row r="93">
          <cell r="A93">
            <v>93</v>
          </cell>
          <cell r="B93" t="str">
            <v>Pérdidas est.Activos Fijos/Activos Fijos Bruto *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5.8873589253074926E-3</v>
          </cell>
          <cell r="AZ93">
            <v>5.8873589253074926E-3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8.1904652476831208E-2</v>
          </cell>
          <cell r="BN93">
            <v>8.1904652476831208E-2</v>
          </cell>
          <cell r="BO93">
            <v>8.1904652476831208E-2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A94">
            <v>94</v>
          </cell>
          <cell r="B94" t="str">
            <v>Pérdidas Bienes Adjudicados/Bienes Adjudicados *</v>
          </cell>
          <cell r="F94" t="e">
            <v>#DIV/0!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>
            <v>0.25698867076626847</v>
          </cell>
          <cell r="R94">
            <v>0.25698867076626847</v>
          </cell>
          <cell r="S94">
            <v>0.25698867076626847</v>
          </cell>
          <cell r="T94">
            <v>0.25698867076626847</v>
          </cell>
          <cell r="U94">
            <v>0.25698867076626847</v>
          </cell>
          <cell r="V94">
            <v>0.25698867076626847</v>
          </cell>
          <cell r="W94">
            <v>0.21631530402781213</v>
          </cell>
          <cell r="X94">
            <v>0.21631530402781213</v>
          </cell>
          <cell r="Y94">
            <v>0.21631530402781213</v>
          </cell>
          <cell r="Z94">
            <v>0.21631530402781213</v>
          </cell>
          <cell r="AA94">
            <v>0.21631530402781213</v>
          </cell>
          <cell r="AB94">
            <v>0.21631530402781213</v>
          </cell>
          <cell r="AC94">
            <v>1.1183092123923974</v>
          </cell>
          <cell r="AD94">
            <v>1.1183092123923974</v>
          </cell>
          <cell r="AE94">
            <v>1.1183092123923974</v>
          </cell>
          <cell r="AF94">
            <v>1.1183092123923974</v>
          </cell>
          <cell r="AG94">
            <v>1.1183092123923974</v>
          </cell>
          <cell r="AH94">
            <v>1.1183092123923974</v>
          </cell>
          <cell r="AI94">
            <v>1.4203179598198117</v>
          </cell>
          <cell r="AJ94">
            <v>1.4203179598198117</v>
          </cell>
          <cell r="AK94">
            <v>1.4203179598198117</v>
          </cell>
          <cell r="AL94">
            <v>1.4203179598198117</v>
          </cell>
          <cell r="AM94">
            <v>1.4203179598198117</v>
          </cell>
          <cell r="AN94">
            <v>1.4203179598198117</v>
          </cell>
          <cell r="AO94">
            <v>2.0638170694000633</v>
          </cell>
          <cell r="AP94">
            <v>2.0638170694000633</v>
          </cell>
          <cell r="AQ94">
            <v>2.0638170694000633</v>
          </cell>
          <cell r="AR94">
            <v>2.0638170694000633</v>
          </cell>
          <cell r="AS94">
            <v>2.0638170694000633</v>
          </cell>
          <cell r="AT94">
            <v>2.0638170694000633</v>
          </cell>
          <cell r="AU94">
            <v>1.9111383811066376</v>
          </cell>
          <cell r="AV94">
            <v>1.9111383811066376</v>
          </cell>
          <cell r="AW94">
            <v>1.9111383811066376</v>
          </cell>
          <cell r="AX94">
            <v>1.9111383811066376</v>
          </cell>
          <cell r="AY94">
            <v>1.7724140106572681</v>
          </cell>
          <cell r="AZ94">
            <v>1.7724140106572681</v>
          </cell>
          <cell r="BA94">
            <v>1.6963205131908399</v>
          </cell>
          <cell r="BB94">
            <v>1.6963205131908399</v>
          </cell>
          <cell r="BC94">
            <v>1.6963205131908399</v>
          </cell>
          <cell r="BD94">
            <v>1.642309983825696</v>
          </cell>
          <cell r="BE94">
            <v>1.642309983825696</v>
          </cell>
          <cell r="BF94">
            <v>1.642309983825696</v>
          </cell>
          <cell r="BG94">
            <v>8.6979524597304589</v>
          </cell>
          <cell r="BH94">
            <v>8.6979524597304589</v>
          </cell>
          <cell r="BI94">
            <v>8.6979524597304589</v>
          </cell>
          <cell r="BJ94">
            <v>4.1057420891609491</v>
          </cell>
          <cell r="BK94">
            <v>4.1057420891609491</v>
          </cell>
          <cell r="BL94">
            <v>4.1057420891609491</v>
          </cell>
          <cell r="BM94">
            <v>4.2899698495070684</v>
          </cell>
          <cell r="BN94">
            <v>4.2899698495070684</v>
          </cell>
          <cell r="BO94">
            <v>4.2899698495070684</v>
          </cell>
          <cell r="BP94">
            <v>0</v>
          </cell>
          <cell r="BQ94">
            <v>0</v>
          </cell>
          <cell r="BR94">
            <v>0</v>
          </cell>
          <cell r="BS94">
            <v>4.2461063514785931</v>
          </cell>
          <cell r="BT94">
            <v>4.2461063514785931</v>
          </cell>
          <cell r="BU94">
            <v>4.2461063514785931</v>
          </cell>
          <cell r="BV94">
            <v>4.9364025121425028</v>
          </cell>
          <cell r="BW94">
            <v>4.9364025121425028</v>
          </cell>
          <cell r="BX94">
            <v>4.9364025121425028</v>
          </cell>
          <cell r="BY94">
            <v>4.9364025121425028</v>
          </cell>
          <cell r="BZ94">
            <v>4.9364025121425028</v>
          </cell>
          <cell r="CA94">
            <v>4.9364025121425028</v>
          </cell>
          <cell r="CB94">
            <v>4.9364025121425028</v>
          </cell>
        </row>
        <row r="95">
          <cell r="A95">
            <v>95</v>
          </cell>
          <cell r="B95" t="str">
            <v>Pérdidas Estimadas por Otros Activos/Otros Activos *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A96">
            <v>96</v>
          </cell>
          <cell r="B96" t="str">
            <v>Pérdidas estimadas créditos vinculados / Total créditos vinculados (%) *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  <cell r="AA96" t="e">
            <v>#DIV/0!</v>
          </cell>
          <cell r="AB96" t="e">
            <v>#DIV/0!</v>
          </cell>
          <cell r="AC96" t="e">
            <v>#DIV/0!</v>
          </cell>
          <cell r="AD96" t="e">
            <v>#DIV/0!</v>
          </cell>
          <cell r="AE96" t="e">
            <v>#DIV/0!</v>
          </cell>
          <cell r="AF96" t="e">
            <v>#DIV/0!</v>
          </cell>
          <cell r="AG96" t="e">
            <v>#DIV/0!</v>
          </cell>
          <cell r="AH96" t="e">
            <v>#DIV/0!</v>
          </cell>
          <cell r="AI96" t="e">
            <v>#DIV/0!</v>
          </cell>
          <cell r="AJ96" t="e">
            <v>#DIV/0!</v>
          </cell>
          <cell r="AK96" t="e">
            <v>#DIV/0!</v>
          </cell>
          <cell r="AL96" t="e">
            <v>#DIV/0!</v>
          </cell>
          <cell r="AM96" t="e">
            <v>#DIV/0!</v>
          </cell>
          <cell r="AN96" t="e">
            <v>#DIV/0!</v>
          </cell>
          <cell r="AO96" t="e">
            <v>#DIV/0!</v>
          </cell>
          <cell r="AP96" t="e">
            <v>#DIV/0!</v>
          </cell>
          <cell r="AQ96" t="e">
            <v>#DIV/0!</v>
          </cell>
          <cell r="AR96" t="e">
            <v>#DIV/0!</v>
          </cell>
          <cell r="AS96" t="e">
            <v>#DIV/0!</v>
          </cell>
          <cell r="AT96" t="e">
            <v>#DIV/0!</v>
          </cell>
          <cell r="AU96" t="e">
            <v>#DIV/0!</v>
          </cell>
          <cell r="AV96" t="e">
            <v>#DIV/0!</v>
          </cell>
          <cell r="AW96" t="e">
            <v>#DIV/0!</v>
          </cell>
          <cell r="AX96" t="e">
            <v>#DIV/0!</v>
          </cell>
          <cell r="AY96" t="e">
            <v>#DIV/0!</v>
          </cell>
          <cell r="AZ96" t="e">
            <v>#DIV/0!</v>
          </cell>
          <cell r="BA96" t="e">
            <v>#DIV/0!</v>
          </cell>
          <cell r="BB96" t="e">
            <v>#DIV/0!</v>
          </cell>
          <cell r="BC96" t="e">
            <v>#DIV/0!</v>
          </cell>
          <cell r="BD96" t="e">
            <v>#DIV/0!</v>
          </cell>
          <cell r="BE96" t="e">
            <v>#DIV/0!</v>
          </cell>
          <cell r="BF96" t="e">
            <v>#DIV/0!</v>
          </cell>
          <cell r="BG96" t="e">
            <v>#DIV/0!</v>
          </cell>
          <cell r="BH96" t="e">
            <v>#DIV/0!</v>
          </cell>
          <cell r="BI96" t="e">
            <v>#DIV/0!</v>
          </cell>
          <cell r="BJ96" t="e">
            <v>#DIV/0!</v>
          </cell>
          <cell r="BK96" t="e">
            <v>#DIV/0!</v>
          </cell>
          <cell r="BL96" t="e">
            <v>#DIV/0!</v>
          </cell>
          <cell r="BM96" t="e">
            <v>#DIV/0!</v>
          </cell>
          <cell r="BN96" t="e">
            <v>#DIV/0!</v>
          </cell>
          <cell r="BO96" t="e">
            <v>#DIV/0!</v>
          </cell>
          <cell r="BP96" t="e">
            <v>#DIV/0!</v>
          </cell>
          <cell r="BQ96" t="e">
            <v>#DIV/0!</v>
          </cell>
          <cell r="BR96" t="e">
            <v>#DIV/0!</v>
          </cell>
          <cell r="BS96" t="e">
            <v>#DIV/0!</v>
          </cell>
          <cell r="BT96" t="e">
            <v>#DIV/0!</v>
          </cell>
          <cell r="BU96" t="e">
            <v>#DIV/0!</v>
          </cell>
          <cell r="BV96" t="e">
            <v>#VALUE!</v>
          </cell>
          <cell r="BW96" t="e">
            <v>#DIV/0!</v>
          </cell>
          <cell r="BX96" t="e">
            <v>#DIV/0!</v>
          </cell>
          <cell r="BY96" t="e">
            <v>#DIV/0!</v>
          </cell>
          <cell r="BZ96" t="e">
            <v>#DIV/0!</v>
          </cell>
          <cell r="CA96" t="e">
            <v>#DIV/0!</v>
          </cell>
          <cell r="CB96">
            <v>3.8360693278661158</v>
          </cell>
        </row>
        <row r="97">
          <cell r="A97">
            <v>97</v>
          </cell>
          <cell r="B97" t="str">
            <v>Pérdidas est. por Rendimientos x cobrar / Rendimientos por cobrar</v>
          </cell>
          <cell r="BP97">
            <v>96407058.670000002</v>
          </cell>
          <cell r="BS97">
            <v>110324410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 t="e">
            <v>#DIV/0!</v>
          </cell>
          <cell r="CB97" t="e">
            <v>#DIV/0!</v>
          </cell>
        </row>
        <row r="98">
          <cell r="A98">
            <v>98</v>
          </cell>
          <cell r="B98" t="str">
            <v xml:space="preserve">* Conforme a las evaluaciones de activos realizadas por Inspección (semestral </v>
          </cell>
          <cell r="BP98">
            <v>2614013.75</v>
          </cell>
          <cell r="BS98">
            <v>1339236</v>
          </cell>
          <cell r="BV98">
            <v>1699478</v>
          </cell>
        </row>
        <row r="99">
          <cell r="A99">
            <v>99</v>
          </cell>
          <cell r="B99" t="str">
            <v>y/o trimestral) se mantiene constante entre períodos de evaluación.</v>
          </cell>
          <cell r="BP99">
            <v>3369523</v>
          </cell>
          <cell r="BS99">
            <v>844056</v>
          </cell>
          <cell r="BV99">
            <v>2237616</v>
          </cell>
        </row>
        <row r="100">
          <cell r="A100">
            <v>100</v>
          </cell>
          <cell r="B100" t="str">
            <v>D</v>
          </cell>
          <cell r="BP100">
            <v>10</v>
          </cell>
          <cell r="BV100">
            <v>0</v>
          </cell>
        </row>
        <row r="101">
          <cell r="A101">
            <v>101</v>
          </cell>
          <cell r="B101" t="str">
            <v>Cartera de Créditos Bruta/Activos Totales B.</v>
          </cell>
          <cell r="F101">
            <v>100.39512131855217</v>
          </cell>
          <cell r="G101">
            <v>87.599814929107566</v>
          </cell>
          <cell r="H101">
            <v>91.406601823295631</v>
          </cell>
          <cell r="I101">
            <v>91.614895107701074</v>
          </cell>
          <cell r="J101">
            <v>91.099488688944376</v>
          </cell>
          <cell r="K101">
            <v>63.287274796923285</v>
          </cell>
          <cell r="L101">
            <v>74.910830498914876</v>
          </cell>
          <cell r="M101">
            <v>74.705877418518213</v>
          </cell>
          <cell r="N101">
            <v>72.85937151486111</v>
          </cell>
          <cell r="O101">
            <v>73.800610423801515</v>
          </cell>
          <cell r="P101">
            <v>44.173681473618807</v>
          </cell>
          <cell r="Q101">
            <v>45.126573852072369</v>
          </cell>
          <cell r="R101">
            <v>44.656640565856335</v>
          </cell>
          <cell r="S101">
            <v>46.776772195317314</v>
          </cell>
          <cell r="T101">
            <v>45.205665735866205</v>
          </cell>
          <cell r="U101">
            <v>47.344116029668243</v>
          </cell>
          <cell r="V101">
            <v>46.917643629536229</v>
          </cell>
          <cell r="W101">
            <v>45.211290506939946</v>
          </cell>
          <cell r="X101">
            <v>45.645747194975797</v>
          </cell>
          <cell r="Y101">
            <v>46.488501717026772</v>
          </cell>
          <cell r="Z101">
            <v>45.856877152994471</v>
          </cell>
          <cell r="AA101">
            <v>47.897239088671938</v>
          </cell>
          <cell r="AB101">
            <v>46.920800601333518</v>
          </cell>
          <cell r="AC101">
            <v>49.217983208529553</v>
          </cell>
          <cell r="AD101">
            <v>49.218949973914228</v>
          </cell>
          <cell r="AE101">
            <v>48.325344176439735</v>
          </cell>
          <cell r="AF101">
            <v>46.548723355724462</v>
          </cell>
          <cell r="AG101">
            <v>45.731346671814634</v>
          </cell>
          <cell r="AH101">
            <v>46.704387384303089</v>
          </cell>
          <cell r="AI101">
            <v>46.581793663405222</v>
          </cell>
          <cell r="AJ101">
            <v>46.222361403004491</v>
          </cell>
          <cell r="AK101">
            <v>45.816875278644623</v>
          </cell>
          <cell r="AL101">
            <v>47.062740556710594</v>
          </cell>
          <cell r="AM101">
            <v>47.732262956566998</v>
          </cell>
          <cell r="AN101">
            <v>49.796206236929947</v>
          </cell>
          <cell r="AO101">
            <v>56.08778270316779</v>
          </cell>
          <cell r="AP101">
            <v>53.901907426514008</v>
          </cell>
          <cell r="AQ101">
            <v>55.430193393051411</v>
          </cell>
          <cell r="AR101">
            <v>56.084737107609961</v>
          </cell>
          <cell r="AS101">
            <v>54.262378418882882</v>
          </cell>
          <cell r="AT101">
            <v>55.192015170697992</v>
          </cell>
          <cell r="AU101">
            <v>59.678365222432816</v>
          </cell>
          <cell r="AV101">
            <v>57.883692369160201</v>
          </cell>
          <cell r="AW101">
            <v>58.473950798235897</v>
          </cell>
          <cell r="AX101">
            <v>54.496225493402953</v>
          </cell>
          <cell r="AY101">
            <v>56.228239363625264</v>
          </cell>
          <cell r="AZ101">
            <v>57.105083995510697</v>
          </cell>
          <cell r="BA101">
            <v>57.981022971617712</v>
          </cell>
          <cell r="BB101">
            <v>57.412721799373202</v>
          </cell>
          <cell r="BC101">
            <v>57.671762214953979</v>
          </cell>
          <cell r="BD101">
            <v>58.636170307150159</v>
          </cell>
          <cell r="BE101">
            <v>57.714722286926424</v>
          </cell>
          <cell r="BF101">
            <v>59.173559570338327</v>
          </cell>
          <cell r="BG101">
            <v>58.082928681037039</v>
          </cell>
          <cell r="BH101">
            <v>57.714459009252117</v>
          </cell>
          <cell r="BI101">
            <v>57.526512772318817</v>
          </cell>
          <cell r="BJ101">
            <v>57.322368803668887</v>
          </cell>
          <cell r="BK101">
            <v>55.794070599024778</v>
          </cell>
          <cell r="BL101">
            <v>58.957581978516174</v>
          </cell>
          <cell r="BM101">
            <v>61.145393419255392</v>
          </cell>
          <cell r="BN101">
            <v>59.620710563770963</v>
          </cell>
          <cell r="BO101">
            <v>58.207626199368967</v>
          </cell>
          <cell r="BP101">
            <v>61.042099142345073</v>
          </cell>
          <cell r="BQ101">
            <v>62.419319934325024</v>
          </cell>
          <cell r="BR101">
            <v>60.307352316370746</v>
          </cell>
          <cell r="BS101">
            <v>61.950037799124345</v>
          </cell>
          <cell r="BT101">
            <v>61.513029868629879</v>
          </cell>
          <cell r="BU101">
            <v>59.145877552088464</v>
          </cell>
          <cell r="BV101">
            <v>56.551945187159248</v>
          </cell>
          <cell r="BW101">
            <v>56.824782643773212</v>
          </cell>
          <cell r="BX101">
            <v>55.011655483626413</v>
          </cell>
          <cell r="BY101">
            <v>57.6060095519654</v>
          </cell>
          <cell r="BZ101">
            <v>54.59540613865461</v>
          </cell>
          <cell r="CA101">
            <v>55.975744612195697</v>
          </cell>
          <cell r="CB101">
            <v>53.582559742422731</v>
          </cell>
        </row>
        <row r="102">
          <cell r="A102">
            <v>102</v>
          </cell>
          <cell r="B102" t="str">
            <v>Inversiones Brutas/Activos Totales 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3.3348314736693828E-2</v>
          </cell>
          <cell r="L102">
            <v>4.0342116081502899E-2</v>
          </cell>
          <cell r="M102">
            <v>3.7394613475304685E-2</v>
          </cell>
          <cell r="N102">
            <v>3.4278403187449104E-2</v>
          </cell>
          <cell r="O102">
            <v>3.0127397938275808E-2</v>
          </cell>
          <cell r="P102">
            <v>8.7550811290593042</v>
          </cell>
          <cell r="Q102">
            <v>6.6542472525925209</v>
          </cell>
          <cell r="R102">
            <v>6.7888982521536745</v>
          </cell>
          <cell r="S102">
            <v>6.1200024608030459</v>
          </cell>
          <cell r="T102">
            <v>5.1064542214232853</v>
          </cell>
          <cell r="U102">
            <v>3.9006285130211329</v>
          </cell>
          <cell r="V102">
            <v>3.2946450913868497</v>
          </cell>
          <cell r="W102">
            <v>3.173029864503063</v>
          </cell>
          <cell r="X102">
            <v>3.1631915359220217</v>
          </cell>
          <cell r="Y102">
            <v>3.1916838406291164</v>
          </cell>
          <cell r="Z102">
            <v>3.1309135638449241</v>
          </cell>
          <cell r="AA102">
            <v>3.0851814753586244</v>
          </cell>
          <cell r="AB102">
            <v>3.0953390204450586</v>
          </cell>
          <cell r="AC102">
            <v>3.6383244570962967</v>
          </cell>
          <cell r="AD102">
            <v>5.3723009243029125</v>
          </cell>
          <cell r="AE102">
            <v>5.0809308609645516</v>
          </cell>
          <cell r="AF102">
            <v>4.9143402445306492</v>
          </cell>
          <cell r="AG102">
            <v>4.6265751898901692</v>
          </cell>
          <cell r="AH102">
            <v>5.395606649943085</v>
          </cell>
          <cell r="AI102">
            <v>5.6551205504108744</v>
          </cell>
          <cell r="AJ102">
            <v>5.0649578109544429</v>
          </cell>
          <cell r="AK102">
            <v>5.0044316107384601</v>
          </cell>
          <cell r="AL102">
            <v>4.6895291836667452</v>
          </cell>
          <cell r="AM102">
            <v>6.0803581415690502</v>
          </cell>
          <cell r="AN102">
            <v>2.6994580640880517</v>
          </cell>
          <cell r="AO102">
            <v>3.3153115316783728</v>
          </cell>
          <cell r="AP102">
            <v>2.9371250218961724</v>
          </cell>
          <cell r="AQ102">
            <v>1.6497973357405882</v>
          </cell>
          <cell r="AR102">
            <v>1.6364353002666774</v>
          </cell>
          <cell r="AS102">
            <v>1.3319600021687008</v>
          </cell>
          <cell r="AT102">
            <v>1.3672292111025213</v>
          </cell>
          <cell r="AU102">
            <v>1.4438156849755654</v>
          </cell>
          <cell r="AV102">
            <v>1.3915865301927082</v>
          </cell>
          <cell r="AW102">
            <v>1.4082874169565478</v>
          </cell>
          <cell r="AX102">
            <v>2.6406122306566493</v>
          </cell>
          <cell r="AY102">
            <v>2.1110759103119539</v>
          </cell>
          <cell r="AZ102">
            <v>2.1964566332872386</v>
          </cell>
          <cell r="BA102">
            <v>1.8190043152875683</v>
          </cell>
          <cell r="BB102">
            <v>1.7938160710677207</v>
          </cell>
          <cell r="BC102">
            <v>2.8984909651619657</v>
          </cell>
          <cell r="BD102">
            <v>2.315579760339475</v>
          </cell>
          <cell r="BE102">
            <v>1.9125552924604952</v>
          </cell>
          <cell r="BF102">
            <v>1.6708446140861328</v>
          </cell>
          <cell r="BG102">
            <v>1.9415096924946096</v>
          </cell>
          <cell r="BH102">
            <v>7.3988055533578141</v>
          </cell>
          <cell r="BI102">
            <v>6.7260050394020752</v>
          </cell>
          <cell r="BJ102">
            <v>7.4494874621090075</v>
          </cell>
          <cell r="BK102">
            <v>7.5416570744052409</v>
          </cell>
          <cell r="BL102">
            <v>6.6216046802195745</v>
          </cell>
          <cell r="BM102">
            <v>6.5185109809790394</v>
          </cell>
          <cell r="BN102">
            <v>8.5283713053244039</v>
          </cell>
          <cell r="BO102">
            <v>9.3150861551897464</v>
          </cell>
          <cell r="BP102">
            <v>5.962473320656736</v>
          </cell>
          <cell r="BQ102">
            <v>5.6512596436334395</v>
          </cell>
          <cell r="BR102">
            <v>5.4629889112796608</v>
          </cell>
          <cell r="BS102">
            <v>5.5339760725911509</v>
          </cell>
          <cell r="BT102">
            <v>5.6132994590580214</v>
          </cell>
          <cell r="BU102">
            <v>11.53559446577602</v>
          </cell>
          <cell r="BV102">
            <v>11.682183330942305</v>
          </cell>
          <cell r="BW102">
            <v>12.123003714657079</v>
          </cell>
          <cell r="BX102">
            <v>12.702670213007631</v>
          </cell>
          <cell r="BY102">
            <v>9.7437320693531504</v>
          </cell>
          <cell r="BZ102">
            <v>13.497466948038619</v>
          </cell>
          <cell r="CA102">
            <v>11.048237447624452</v>
          </cell>
          <cell r="CB102">
            <v>9.0251535405705869</v>
          </cell>
        </row>
        <row r="103">
          <cell r="A103">
            <v>103</v>
          </cell>
          <cell r="B103" t="str">
            <v>Activos Fijos B./Activos Totales B.</v>
          </cell>
          <cell r="F103">
            <v>0.11511799805493469</v>
          </cell>
          <cell r="G103">
            <v>0.10275647002395176</v>
          </cell>
          <cell r="H103">
            <v>0.10763867878558801</v>
          </cell>
          <cell r="I103">
            <v>0.11064706916104963</v>
          </cell>
          <cell r="J103">
            <v>0.10502969967447007</v>
          </cell>
          <cell r="K103">
            <v>7.2713165893271481E-2</v>
          </cell>
          <cell r="L103">
            <v>8.8296010640799172E-2</v>
          </cell>
          <cell r="M103">
            <v>8.3587161692627421E-2</v>
          </cell>
          <cell r="N103">
            <v>7.5974384634296677E-2</v>
          </cell>
          <cell r="O103">
            <v>6.6721374573350867E-2</v>
          </cell>
          <cell r="P103">
            <v>3.6324440439928316</v>
          </cell>
          <cell r="Q103">
            <v>3.4369047069460188</v>
          </cell>
          <cell r="R103">
            <v>3.4578063303965587</v>
          </cell>
          <cell r="S103">
            <v>3.8206231854605548</v>
          </cell>
          <cell r="T103">
            <v>3.7103310799212119</v>
          </cell>
          <cell r="U103">
            <v>3.8665700273541019</v>
          </cell>
          <cell r="V103">
            <v>3.9365215064201076</v>
          </cell>
          <cell r="W103">
            <v>3.9029567278723607</v>
          </cell>
          <cell r="X103">
            <v>3.9138108117073807</v>
          </cell>
          <cell r="Y103">
            <v>3.9475931722659259</v>
          </cell>
          <cell r="Z103">
            <v>3.862679507307778</v>
          </cell>
          <cell r="AA103">
            <v>3.8122571355016981</v>
          </cell>
          <cell r="AB103">
            <v>3.7817107335983988</v>
          </cell>
          <cell r="AC103">
            <v>3.7267224845504021</v>
          </cell>
          <cell r="AD103">
            <v>3.6649653793776595</v>
          </cell>
          <cell r="AE103">
            <v>3.7554772215478942</v>
          </cell>
          <cell r="AF103">
            <v>3.6406072110997707</v>
          </cell>
          <cell r="AG103">
            <v>3.6263265909301201</v>
          </cell>
          <cell r="AH103">
            <v>3.5623761041535937</v>
          </cell>
          <cell r="AI103">
            <v>3.7519884669950572</v>
          </cell>
          <cell r="AJ103">
            <v>3.7375211841727651</v>
          </cell>
          <cell r="AK103">
            <v>3.6536611358103572</v>
          </cell>
          <cell r="AL103">
            <v>3.531732017772963</v>
          </cell>
          <cell r="AM103">
            <v>3.4850952713041679</v>
          </cell>
          <cell r="AN103">
            <v>3.4427738042632772</v>
          </cell>
          <cell r="AO103">
            <v>3.447686688742936</v>
          </cell>
          <cell r="AP103">
            <v>3.2769270390333469</v>
          </cell>
          <cell r="AQ103">
            <v>3.3199932182585483</v>
          </cell>
          <cell r="AR103">
            <v>3.3047631120242644</v>
          </cell>
          <cell r="AS103">
            <v>3.1787139023714732</v>
          </cell>
          <cell r="AT103">
            <v>3.2526074912198126</v>
          </cell>
          <cell r="AU103">
            <v>3.4674022098286224</v>
          </cell>
          <cell r="AV103">
            <v>3.3387252755088839</v>
          </cell>
          <cell r="AW103">
            <v>3.3828029908484671</v>
          </cell>
          <cell r="AX103">
            <v>3.1815436858396695</v>
          </cell>
          <cell r="AY103">
            <v>3.2344315497001292</v>
          </cell>
          <cell r="AZ103">
            <v>3.202680003848013</v>
          </cell>
          <cell r="BA103">
            <v>3.1739729949032554</v>
          </cell>
          <cell r="BB103">
            <v>2.9892426166887711</v>
          </cell>
          <cell r="BC103">
            <v>2.9478959532300295</v>
          </cell>
          <cell r="BD103">
            <v>3.0462869789501434</v>
          </cell>
          <cell r="BE103">
            <v>2.9918079665594344</v>
          </cell>
          <cell r="BF103">
            <v>3.0831774824214806</v>
          </cell>
          <cell r="BG103">
            <v>3.0818636693967538</v>
          </cell>
          <cell r="BH103">
            <v>3.000365286349159</v>
          </cell>
          <cell r="BI103">
            <v>2.9997832799925348</v>
          </cell>
          <cell r="BJ103">
            <v>3.025082995425409</v>
          </cell>
          <cell r="BK103">
            <v>2.8114011921315774</v>
          </cell>
          <cell r="BL103">
            <v>2.8854363718825171</v>
          </cell>
          <cell r="BM103">
            <v>2.9646739467370065</v>
          </cell>
          <cell r="BN103">
            <v>3.0558572264779689</v>
          </cell>
          <cell r="BO103">
            <v>3.0019635133253209</v>
          </cell>
          <cell r="BP103">
            <v>3.1445077560971666</v>
          </cell>
          <cell r="BQ103">
            <v>3.1352328401513212</v>
          </cell>
          <cell r="BR103">
            <v>3.1152665104009118</v>
          </cell>
          <cell r="BS103">
            <v>3.2341975083034185</v>
          </cell>
          <cell r="BT103">
            <v>3.5564946356447074</v>
          </cell>
          <cell r="BU103">
            <v>3.3938180289669937</v>
          </cell>
          <cell r="BV103">
            <v>3.3976435557194034</v>
          </cell>
          <cell r="BW103">
            <v>3.5394724388019787</v>
          </cell>
          <cell r="BX103">
            <v>3.508874680320881</v>
          </cell>
          <cell r="BY103">
            <v>3.3496418562741619</v>
          </cell>
          <cell r="BZ103">
            <v>5.0626267899893174</v>
          </cell>
          <cell r="CA103">
            <v>5.6396595568235082</v>
          </cell>
          <cell r="CB103">
            <v>5.8328651431161376</v>
          </cell>
        </row>
        <row r="104">
          <cell r="A104">
            <v>104</v>
          </cell>
          <cell r="B104" t="str">
            <v>Bienes Adjud. B/Activos Totales B.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1.2756480630457181</v>
          </cell>
          <cell r="Q104">
            <v>1.2027976108885801</v>
          </cell>
          <cell r="R104">
            <v>1.2740756145415784</v>
          </cell>
          <cell r="S104">
            <v>1.4028934131051329</v>
          </cell>
          <cell r="T104">
            <v>1.3560022345855316</v>
          </cell>
          <cell r="U104">
            <v>1.4420238908956584</v>
          </cell>
          <cell r="V104">
            <v>1.516348271011343</v>
          </cell>
          <cell r="W104">
            <v>1.5181461238138678</v>
          </cell>
          <cell r="X104">
            <v>1.4810870584202589</v>
          </cell>
          <cell r="Y104">
            <v>1.50796761753925</v>
          </cell>
          <cell r="Z104">
            <v>1.4901292845029641</v>
          </cell>
          <cell r="AA104">
            <v>1.43850255226183</v>
          </cell>
          <cell r="AB104">
            <v>1.3667369762009516</v>
          </cell>
          <cell r="AC104">
            <v>1.3870232931424931</v>
          </cell>
          <cell r="AD104">
            <v>1.2876383911252809</v>
          </cell>
          <cell r="AE104">
            <v>1.2708063925846935</v>
          </cell>
          <cell r="AF104">
            <v>1.2498756309647701</v>
          </cell>
          <cell r="AG104">
            <v>1.2085735912431914</v>
          </cell>
          <cell r="AH104">
            <v>1.2117803097370146</v>
          </cell>
          <cell r="AI104">
            <v>1.1817123643277487</v>
          </cell>
          <cell r="AJ104">
            <v>1.1803221428856328</v>
          </cell>
          <cell r="AK104">
            <v>1.1620265178031264</v>
          </cell>
          <cell r="AL104">
            <v>1.1545673516574722</v>
          </cell>
          <cell r="AM104">
            <v>1.2477167670720684</v>
          </cell>
          <cell r="AN104">
            <v>1.2396209839883756</v>
          </cell>
          <cell r="AO104">
            <v>1.3576395224138622</v>
          </cell>
          <cell r="AP104">
            <v>1.2890661546952449</v>
          </cell>
          <cell r="AQ104">
            <v>1.3127271372126037</v>
          </cell>
          <cell r="AR104">
            <v>1.3065659502673126</v>
          </cell>
          <cell r="AS104">
            <v>1.2411738632361509</v>
          </cell>
          <cell r="AT104">
            <v>1.2642714140315547</v>
          </cell>
          <cell r="AU104">
            <v>1.432788394732365</v>
          </cell>
          <cell r="AV104">
            <v>1.4059688473525447</v>
          </cell>
          <cell r="AW104">
            <v>1.4359388888140412</v>
          </cell>
          <cell r="AX104">
            <v>1.341334059675015</v>
          </cell>
          <cell r="AY104">
            <v>1.4289142605631102</v>
          </cell>
          <cell r="AZ104">
            <v>1.3262396671207564</v>
          </cell>
          <cell r="BA104">
            <v>1.3855897884713386</v>
          </cell>
          <cell r="BB104">
            <v>1.2633556320258057</v>
          </cell>
          <cell r="BC104">
            <v>1.3034866930336633</v>
          </cell>
          <cell r="BD104">
            <v>1.350270191228619</v>
          </cell>
          <cell r="BE104">
            <v>1.3269984799755132</v>
          </cell>
          <cell r="BF104">
            <v>1.3385233793965177</v>
          </cell>
          <cell r="BG104">
            <v>1.2516423557594873</v>
          </cell>
          <cell r="BH104">
            <v>1.2251796695607009</v>
          </cell>
          <cell r="BI104">
            <v>1.2112117856789839</v>
          </cell>
          <cell r="BJ104">
            <v>1.2180796317246956</v>
          </cell>
          <cell r="BK104">
            <v>1.138868328890335</v>
          </cell>
          <cell r="BL104">
            <v>1.1364799086856006</v>
          </cell>
          <cell r="BM104">
            <v>1.1547366283042084</v>
          </cell>
          <cell r="BN104">
            <v>1.1398637270481746</v>
          </cell>
          <cell r="BO104">
            <v>1.0768987805770978</v>
          </cell>
          <cell r="BP104">
            <v>1.0928046003048839</v>
          </cell>
          <cell r="BQ104">
            <v>1.0382868102382654</v>
          </cell>
          <cell r="BR104">
            <v>1.0324360573988873</v>
          </cell>
          <cell r="BS104">
            <v>1.0967795512964438</v>
          </cell>
          <cell r="BT104">
            <v>1.0679157263375505</v>
          </cell>
          <cell r="BU104">
            <v>1.0004836105607975</v>
          </cell>
          <cell r="BV104">
            <v>0.98638658751999242</v>
          </cell>
          <cell r="BW104">
            <v>0.97725504285896048</v>
          </cell>
          <cell r="BX104">
            <v>1.139357972912256</v>
          </cell>
          <cell r="BY104">
            <v>0.52228355075568311</v>
          </cell>
          <cell r="BZ104">
            <v>7.8456069929079206E-3</v>
          </cell>
          <cell r="CA104">
            <v>8.3698075190713882E-3</v>
          </cell>
          <cell r="CB104">
            <v>8.3694605053832843E-3</v>
          </cell>
        </row>
        <row r="105">
          <cell r="A105">
            <v>105</v>
          </cell>
          <cell r="B105" t="str">
            <v>Otros activos/Total activos brutos</v>
          </cell>
          <cell r="F105">
            <v>-32.723617437995358</v>
          </cell>
          <cell r="G105">
            <v>-19.512707974138127</v>
          </cell>
          <cell r="H105">
            <v>-20.886227839553701</v>
          </cell>
          <cell r="I105">
            <v>-22.681232536046746</v>
          </cell>
          <cell r="J105">
            <v>-22.648290713638293</v>
          </cell>
          <cell r="K105">
            <v>-15.433737855756219</v>
          </cell>
          <cell r="L105">
            <v>-21.738975808708862</v>
          </cell>
          <cell r="M105">
            <v>-16.786701691816695</v>
          </cell>
          <cell r="N105">
            <v>-15.37535608754542</v>
          </cell>
          <cell r="O105">
            <v>-11.385561558811762</v>
          </cell>
          <cell r="P105">
            <v>15.13013195277639</v>
          </cell>
          <cell r="Q105">
            <v>17.307655879244887</v>
          </cell>
          <cell r="R105">
            <v>15.691448508205777</v>
          </cell>
          <cell r="S105">
            <v>15.997105828620425</v>
          </cell>
          <cell r="T105">
            <v>16.848777526613919</v>
          </cell>
          <cell r="U105">
            <v>15.039486986175527</v>
          </cell>
          <cell r="V105">
            <v>15.385807380752309</v>
          </cell>
          <cell r="W105">
            <v>12.614546270610314</v>
          </cell>
          <cell r="X105">
            <v>12.825535227292416</v>
          </cell>
          <cell r="Y105">
            <v>14.790417001642462</v>
          </cell>
          <cell r="Z105">
            <v>13.280699845304959</v>
          </cell>
          <cell r="AA105">
            <v>12.300019446155602</v>
          </cell>
          <cell r="AB105">
            <v>12.501831874706482</v>
          </cell>
          <cell r="AC105">
            <v>13.690209068545542</v>
          </cell>
          <cell r="AD105">
            <v>13.314217723930078</v>
          </cell>
          <cell r="AE105">
            <v>13.659411439903616</v>
          </cell>
          <cell r="AF105">
            <v>15.172593344480994</v>
          </cell>
          <cell r="AG105">
            <v>16.934277965529372</v>
          </cell>
          <cell r="AH105">
            <v>16.535176189362566</v>
          </cell>
          <cell r="AI105">
            <v>14.068047693871661</v>
          </cell>
          <cell r="AJ105">
            <v>16.053793814978068</v>
          </cell>
          <cell r="AK105">
            <v>17.253899706998819</v>
          </cell>
          <cell r="AL105">
            <v>13.717636026820475</v>
          </cell>
          <cell r="AM105">
            <v>15.473253526039505</v>
          </cell>
          <cell r="AN105">
            <v>15.36749872817699</v>
          </cell>
          <cell r="AO105">
            <v>17.048522894001728</v>
          </cell>
          <cell r="AP105">
            <v>14.475215050854395</v>
          </cell>
          <cell r="AQ105">
            <v>15.848833560966668</v>
          </cell>
          <cell r="AR105">
            <v>14.233680900405899</v>
          </cell>
          <cell r="AS105">
            <v>14.75654623373436</v>
          </cell>
          <cell r="AT105">
            <v>13.244545986028053</v>
          </cell>
          <cell r="AU105">
            <v>12.814943028128656</v>
          </cell>
          <cell r="AV105">
            <v>14.121222752497243</v>
          </cell>
          <cell r="AW105">
            <v>11.520145979602251</v>
          </cell>
          <cell r="AX105">
            <v>10.753638249240401</v>
          </cell>
          <cell r="AY105">
            <v>11.697233857738409</v>
          </cell>
          <cell r="AZ105">
            <v>11.580501246603395</v>
          </cell>
          <cell r="BA105">
            <v>12.904105327526555</v>
          </cell>
          <cell r="BB105">
            <v>12.156169020890529</v>
          </cell>
          <cell r="BC105">
            <v>11.666616098133392</v>
          </cell>
          <cell r="BD105">
            <v>10.78586385789966</v>
          </cell>
          <cell r="BE105">
            <v>10.006606547541285</v>
          </cell>
          <cell r="BF105">
            <v>9.3786891153468588</v>
          </cell>
          <cell r="BG105">
            <v>8.8245573009801959</v>
          </cell>
          <cell r="BH105">
            <v>7.2703321606681026</v>
          </cell>
          <cell r="BI105">
            <v>7.4257423397668987</v>
          </cell>
          <cell r="BJ105">
            <v>7.488090706249376</v>
          </cell>
          <cell r="BK105">
            <v>6.9058815151961177</v>
          </cell>
          <cell r="BL105">
            <v>5.9403266885216714</v>
          </cell>
          <cell r="BM105">
            <v>5.3700080309738096</v>
          </cell>
          <cell r="BN105">
            <v>5.4021719706242779</v>
          </cell>
          <cell r="BO105">
            <v>4.9832734881426113</v>
          </cell>
          <cell r="BP105">
            <v>5.2994488234855508</v>
          </cell>
          <cell r="BQ105">
            <v>5.7959395124461519</v>
          </cell>
          <cell r="BR105">
            <v>5.7327957460449657</v>
          </cell>
          <cell r="BS105">
            <v>5.8892788840172861</v>
          </cell>
          <cell r="BT105">
            <v>6.3327736568172837</v>
          </cell>
          <cell r="BU105">
            <v>6.7359028420209786</v>
          </cell>
          <cell r="BV105">
            <v>7.6631233332509971</v>
          </cell>
          <cell r="BW105">
            <v>9.1259954309465456</v>
          </cell>
          <cell r="BX105">
            <v>10.272111601338009</v>
          </cell>
          <cell r="BY105">
            <v>10.642843235226307</v>
          </cell>
          <cell r="BZ105">
            <v>7.7521856953997661</v>
          </cell>
          <cell r="CA105">
            <v>6.8491160885694526</v>
          </cell>
          <cell r="CB105">
            <v>5.8189796339693638</v>
          </cell>
        </row>
        <row r="106">
          <cell r="A106">
            <v>106</v>
          </cell>
          <cell r="B106" t="str">
            <v>A</v>
          </cell>
          <cell r="BP106">
            <v>614259131</v>
          </cell>
          <cell r="BS106">
            <v>680907333</v>
          </cell>
          <cell r="BV106">
            <v>685716866</v>
          </cell>
        </row>
        <row r="107">
          <cell r="A107">
            <v>107</v>
          </cell>
          <cell r="B107" t="str">
            <v>B</v>
          </cell>
          <cell r="BP107">
            <v>40681768</v>
          </cell>
          <cell r="BS107">
            <v>70013898</v>
          </cell>
          <cell r="BV107">
            <v>60212301</v>
          </cell>
        </row>
        <row r="108">
          <cell r="A108">
            <v>108</v>
          </cell>
          <cell r="B108" t="str">
            <v>TERCIARIOS</v>
          </cell>
          <cell r="BP108">
            <v>18063007</v>
          </cell>
          <cell r="BS108">
            <v>30276355</v>
          </cell>
          <cell r="BV108">
            <v>38848963</v>
          </cell>
        </row>
        <row r="109">
          <cell r="A109">
            <v>109</v>
          </cell>
          <cell r="B109" t="str">
            <v>Cartera en Mora/Cartera Bruta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1.4895753678986026</v>
          </cell>
          <cell r="BU109">
            <v>1.5472952666152628</v>
          </cell>
          <cell r="BV109">
            <v>1.5991479097904708</v>
          </cell>
          <cell r="BW109">
            <v>2.2145466877466227</v>
          </cell>
          <cell r="BX109">
            <v>2.8146458611283447</v>
          </cell>
          <cell r="BY109">
            <v>2.8111702714602922</v>
          </cell>
          <cell r="BZ109">
            <v>1.2094394446355097</v>
          </cell>
          <cell r="CA109">
            <v>2.6479544963888357</v>
          </cell>
          <cell r="CB109">
            <v>0.16332902867710186</v>
          </cell>
        </row>
        <row r="110">
          <cell r="A110">
            <v>110</v>
          </cell>
          <cell r="B110" t="str">
            <v>Cartera Vencida/Cartera de Créditos Bruta</v>
          </cell>
          <cell r="F110">
            <v>-2.2933747792114896</v>
          </cell>
          <cell r="G110">
            <v>-2.2778205148053643</v>
          </cell>
          <cell r="H110">
            <v>-2.3018946983790922</v>
          </cell>
          <cell r="I110">
            <v>-1.9305364210450753</v>
          </cell>
          <cell r="J110">
            <v>-1.1757323927996217</v>
          </cell>
          <cell r="K110">
            <v>-1.1712032668468833</v>
          </cell>
          <cell r="L110">
            <v>-1.8795928889789659</v>
          </cell>
          <cell r="M110">
            <v>-1.7560563653906383</v>
          </cell>
          <cell r="N110">
            <v>-1.6667551265448746</v>
          </cell>
          <cell r="O110">
            <v>-1.4608905049363063</v>
          </cell>
          <cell r="P110">
            <v>2.1010511381686272</v>
          </cell>
          <cell r="Q110">
            <v>1.864387716851553</v>
          </cell>
          <cell r="R110">
            <v>1.6595098451438866</v>
          </cell>
          <cell r="S110">
            <v>1.7279731039389856</v>
          </cell>
          <cell r="T110">
            <v>1.7299333228628386</v>
          </cell>
          <cell r="U110">
            <v>1.7014505670337683</v>
          </cell>
          <cell r="V110">
            <v>1.7633216482890952</v>
          </cell>
          <cell r="W110">
            <v>1.7623736459527104</v>
          </cell>
          <cell r="X110">
            <v>1.7277660969648663</v>
          </cell>
          <cell r="Y110">
            <v>1.8651444601514708</v>
          </cell>
          <cell r="Z110">
            <v>1.8546690849468761</v>
          </cell>
          <cell r="AA110">
            <v>1.7452667857977808</v>
          </cell>
          <cell r="AB110">
            <v>1.6259475188314225</v>
          </cell>
          <cell r="AC110">
            <v>1.4657219244623307</v>
          </cell>
          <cell r="AD110">
            <v>1.397132699335498</v>
          </cell>
          <cell r="AE110">
            <v>1.3934146625045967</v>
          </cell>
          <cell r="AF110">
            <v>1.3721090647491248</v>
          </cell>
          <cell r="AG110">
            <v>1.3520739001075812</v>
          </cell>
          <cell r="AH110">
            <v>1.3485705291196248</v>
          </cell>
          <cell r="AI110">
            <v>1.3157017590286924</v>
          </cell>
          <cell r="AJ110">
            <v>1.3162374482320516</v>
          </cell>
          <cell r="AK110">
            <v>1.3119793454359752</v>
          </cell>
          <cell r="AL110">
            <v>1.2610336786246021</v>
          </cell>
          <cell r="AM110">
            <v>1.1995264774396373</v>
          </cell>
          <cell r="AN110">
            <v>1.145112395410252</v>
          </cell>
          <cell r="AO110">
            <v>1.0185244477797761</v>
          </cell>
          <cell r="AP110">
            <v>1.0130109634486846</v>
          </cell>
          <cell r="AQ110">
            <v>0.93430815973146752</v>
          </cell>
          <cell r="AR110">
            <v>0.91380733656731927</v>
          </cell>
          <cell r="AS110">
            <v>0.89510589945636532</v>
          </cell>
          <cell r="AT110">
            <v>0.90333146736247716</v>
          </cell>
          <cell r="AU110">
            <v>0.88211396302985035</v>
          </cell>
          <cell r="AV110">
            <v>0.874101811560973</v>
          </cell>
          <cell r="AW110">
            <v>0.87575872728346671</v>
          </cell>
          <cell r="AX110">
            <v>0.8742229355508675</v>
          </cell>
          <cell r="AY110">
            <v>0.86596536658801804</v>
          </cell>
          <cell r="AZ110">
            <v>0.83533150778885812</v>
          </cell>
          <cell r="BA110">
            <v>0.81488662822217472</v>
          </cell>
          <cell r="BB110">
            <v>0.76221682875996799</v>
          </cell>
          <cell r="BC110">
            <v>0.75197377104716978</v>
          </cell>
          <cell r="BD110">
            <v>0.87415488133900676</v>
          </cell>
          <cell r="BE110">
            <v>0.76626592378552905</v>
          </cell>
          <cell r="BF110">
            <v>0.74984807479587856</v>
          </cell>
          <cell r="BG110">
            <v>0.75126060569799702</v>
          </cell>
          <cell r="BH110">
            <v>0.73188771578522382</v>
          </cell>
          <cell r="BI110">
            <v>0.72311774818278218</v>
          </cell>
          <cell r="BJ110">
            <v>0.71454353095233714</v>
          </cell>
          <cell r="BK110">
            <v>0.67050336625508211</v>
          </cell>
          <cell r="BL110">
            <v>1.0233161375037978</v>
          </cell>
          <cell r="BM110">
            <v>0.60616658925307676</v>
          </cell>
          <cell r="BN110">
            <v>0.61677877346287957</v>
          </cell>
          <cell r="BO110">
            <v>0.60029768660057614</v>
          </cell>
          <cell r="BP110">
            <v>0.58654049363515459</v>
          </cell>
          <cell r="BQ110">
            <v>0.70527784991365206</v>
          </cell>
          <cell r="BR110">
            <v>1.2370218618303477</v>
          </cell>
          <cell r="BS110">
            <v>1.5767123435068913</v>
          </cell>
          <cell r="BT110">
            <v>2.7689957489042767</v>
          </cell>
          <cell r="BU110">
            <v>2.5758892725904663</v>
          </cell>
          <cell r="BV110">
            <v>2.3417516398870712</v>
          </cell>
          <cell r="BW110">
            <v>2.4049151464457545</v>
          </cell>
          <cell r="BX110">
            <v>2.4761215215840666</v>
          </cell>
          <cell r="BY110">
            <v>2.6987197385255146</v>
          </cell>
          <cell r="BZ110">
            <v>3.1494242273863651</v>
          </cell>
          <cell r="CA110">
            <v>3.4624497816989979</v>
          </cell>
          <cell r="CB110">
            <v>4.1663713669224167</v>
          </cell>
        </row>
        <row r="111">
          <cell r="A111">
            <v>111</v>
          </cell>
          <cell r="B111" t="str">
            <v>Cartera Reestructurada/ Cartera de Créditos Bruta</v>
          </cell>
          <cell r="F111" t="e">
            <v>#VALUE!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</row>
        <row r="112">
          <cell r="A112">
            <v>112</v>
          </cell>
          <cell r="B112" t="str">
            <v>Cartera Vinculada/Total Cartera Bruta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-1.8737729098127032E-7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 t="e">
            <v>#VALUE!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7.2423223173280666</v>
          </cell>
        </row>
        <row r="113">
          <cell r="A113">
            <v>113</v>
          </cell>
        </row>
        <row r="114">
          <cell r="A114">
            <v>114</v>
          </cell>
          <cell r="B114" t="str">
            <v>CAPITAL</v>
          </cell>
        </row>
        <row r="115">
          <cell r="A115">
            <v>115</v>
          </cell>
          <cell r="B115" t="str">
            <v>A</v>
          </cell>
          <cell r="BP115">
            <v>625404451</v>
          </cell>
          <cell r="BS115">
            <v>703574296</v>
          </cell>
          <cell r="BV115">
            <v>719034017.84000003</v>
          </cell>
        </row>
        <row r="116">
          <cell r="A116">
            <v>116</v>
          </cell>
          <cell r="B116" t="str">
            <v>B</v>
          </cell>
          <cell r="BP116">
            <v>27929773</v>
          </cell>
          <cell r="BS116">
            <v>35218742</v>
          </cell>
          <cell r="BV116">
            <v>24822239</v>
          </cell>
        </row>
        <row r="117">
          <cell r="A117">
            <v>117</v>
          </cell>
          <cell r="B117" t="str">
            <v>C</v>
          </cell>
          <cell r="BP117">
            <v>23344005</v>
          </cell>
          <cell r="BS117">
            <v>34550553</v>
          </cell>
          <cell r="BV117">
            <v>20984888</v>
          </cell>
        </row>
        <row r="118">
          <cell r="A118">
            <v>118</v>
          </cell>
          <cell r="B118" t="str">
            <v>Indice de Solvencia Normativo</v>
          </cell>
          <cell r="BP118">
            <v>12841138</v>
          </cell>
          <cell r="BS118">
            <v>9524527</v>
          </cell>
          <cell r="BV118">
            <v>16292146</v>
          </cell>
        </row>
        <row r="119">
          <cell r="A119">
            <v>119</v>
          </cell>
          <cell r="B119" t="str">
            <v>Capital Normativo Ajustado/Activos y Contingtes. Ponderados</v>
          </cell>
          <cell r="F119" t="e">
            <v>#DIV/0!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>
            <v>10.926044558331553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>
            <v>9.9416671893621018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>
            <v>11.146139460325942</v>
          </cell>
          <cell r="X119" t="e">
            <v>#DIV/0!</v>
          </cell>
          <cell r="Y119" t="e">
            <v>#DIV/0!</v>
          </cell>
          <cell r="Z119" t="e">
            <v>#DIV/0!</v>
          </cell>
          <cell r="AA119" t="e">
            <v>#DIV/0!</v>
          </cell>
          <cell r="AB119" t="e">
            <v>#DIV/0!</v>
          </cell>
          <cell r="AC119">
            <v>10.036638603055815</v>
          </cell>
          <cell r="AD119" t="e">
            <v>#DIV/0!</v>
          </cell>
          <cell r="AE119" t="e">
            <v>#DIV/0!</v>
          </cell>
          <cell r="AF119" t="e">
            <v>#DIV/0!</v>
          </cell>
          <cell r="AG119" t="e">
            <v>#DIV/0!</v>
          </cell>
          <cell r="AH119" t="e">
            <v>#DIV/0!</v>
          </cell>
          <cell r="AI119">
            <v>12.711814195994787</v>
          </cell>
          <cell r="AJ119" t="e">
            <v>#DIV/0!</v>
          </cell>
          <cell r="AK119" t="e">
            <v>#DIV/0!</v>
          </cell>
          <cell r="AL119" t="e">
            <v>#DIV/0!</v>
          </cell>
          <cell r="AM119" t="e">
            <v>#DIV/0!</v>
          </cell>
          <cell r="AN119" t="e">
            <v>#DIV/0!</v>
          </cell>
          <cell r="AO119">
            <v>10.224706019327046</v>
          </cell>
          <cell r="AP119" t="e">
            <v>#DIV/0!</v>
          </cell>
          <cell r="AQ119" t="e">
            <v>#DIV/0!</v>
          </cell>
          <cell r="AR119" t="e">
            <v>#DIV/0!</v>
          </cell>
          <cell r="AS119" t="e">
            <v>#DIV/0!</v>
          </cell>
          <cell r="AT119" t="e">
            <v>#DIV/0!</v>
          </cell>
          <cell r="AU119">
            <v>9.5636094674556205</v>
          </cell>
          <cell r="AV119" t="e">
            <v>#DIV/0!</v>
          </cell>
          <cell r="AW119" t="e">
            <v>#DIV/0!</v>
          </cell>
          <cell r="AX119" t="e">
            <v>#DIV/0!</v>
          </cell>
          <cell r="AY119" t="e">
            <v>#DIV/0!</v>
          </cell>
          <cell r="AZ119" t="e">
            <v>#DIV/0!</v>
          </cell>
          <cell r="BA119">
            <v>8.5510889185040249</v>
          </cell>
          <cell r="BB119" t="e">
            <v>#DIV/0!</v>
          </cell>
          <cell r="BC119" t="e">
            <v>#DIV/0!</v>
          </cell>
          <cell r="BD119" t="e">
            <v>#DIV/0!</v>
          </cell>
          <cell r="BE119" t="e">
            <v>#DIV/0!</v>
          </cell>
          <cell r="BF119" t="e">
            <v>#DIV/0!</v>
          </cell>
          <cell r="BG119" t="e">
            <v>#DIV/0!</v>
          </cell>
          <cell r="BH119" t="e">
            <v>#DIV/0!</v>
          </cell>
          <cell r="BI119">
            <v>12.210901437420775</v>
          </cell>
          <cell r="BJ119" t="e">
            <v>#DIV/0!</v>
          </cell>
          <cell r="BK119" t="e">
            <v>#DIV/0!</v>
          </cell>
          <cell r="BL119" t="e">
            <v>#DIV/0!</v>
          </cell>
          <cell r="BM119">
            <v>11.376969723553342</v>
          </cell>
          <cell r="BN119">
            <v>9.3522034453870297</v>
          </cell>
          <cell r="BO119">
            <v>11.273030580058126</v>
          </cell>
          <cell r="BP119">
            <v>11.551790414766669</v>
          </cell>
          <cell r="BQ119">
            <v>11.694601079722791</v>
          </cell>
          <cell r="BR119">
            <v>12.843631903620706</v>
          </cell>
          <cell r="BS119">
            <v>12.817277681797231</v>
          </cell>
          <cell r="BT119">
            <v>12.700038731874958</v>
          </cell>
          <cell r="BU119">
            <v>12.186556508745529</v>
          </cell>
          <cell r="BV119">
            <v>12.66254081412465</v>
          </cell>
          <cell r="BW119">
            <v>11.941676482696042</v>
          </cell>
          <cell r="BX119">
            <v>11.941676482696042</v>
          </cell>
          <cell r="BY119">
            <v>11.940581850832766</v>
          </cell>
          <cell r="BZ119" t="e">
            <v>#DIV/0!</v>
          </cell>
          <cell r="CA119" t="e">
            <v>#DIV/0!</v>
          </cell>
          <cell r="CB119">
            <v>10.796418054726816</v>
          </cell>
        </row>
        <row r="120">
          <cell r="A120">
            <v>120</v>
          </cell>
          <cell r="B120" t="str">
            <v>Total</v>
          </cell>
          <cell r="Q120" t="str">
            <v xml:space="preserve"> </v>
          </cell>
          <cell r="AX120">
            <v>1928835992.8800001</v>
          </cell>
          <cell r="AY120">
            <v>214127</v>
          </cell>
          <cell r="BP120">
            <v>703440976</v>
          </cell>
          <cell r="BS120">
            <v>799057720</v>
          </cell>
          <cell r="BV120">
            <v>812398758.84000003</v>
          </cell>
        </row>
        <row r="121">
          <cell r="A121">
            <v>121</v>
          </cell>
          <cell r="B121" t="str">
            <v>LIDER</v>
          </cell>
          <cell r="AX121">
            <v>133404593.02</v>
          </cell>
          <cell r="BP121">
            <v>26853688.75</v>
          </cell>
          <cell r="BS121">
            <v>29518805</v>
          </cell>
          <cell r="BV121">
            <v>45808494.93</v>
          </cell>
        </row>
        <row r="122">
          <cell r="A122">
            <v>122</v>
          </cell>
          <cell r="B122" t="str">
            <v>Deterioro en el Indicador   (ALERTA)</v>
          </cell>
        </row>
        <row r="123">
          <cell r="A123">
            <v>123</v>
          </cell>
          <cell r="B123" t="str">
            <v>Capital Normativo-Prov. No Const. Sin Gradraluidad/Activos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AX123">
            <v>1931236562.7</v>
          </cell>
          <cell r="BP123">
            <v>7561632118.4200001</v>
          </cell>
          <cell r="BS123">
            <v>8050207880.9099998</v>
          </cell>
          <cell r="BV123">
            <v>8676199090.3500004</v>
          </cell>
        </row>
        <row r="124">
          <cell r="A124">
            <v>124</v>
          </cell>
          <cell r="B124" t="str">
            <v>y Contingentes Ponderados ….Indice de Solvencia Acida</v>
          </cell>
          <cell r="F124" t="e">
            <v>#DIV/0!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>
            <v>-54.756313830165851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>
            <v>50.480667565702817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>
            <v>46.079646379909164</v>
          </cell>
          <cell r="X124" t="e">
            <v>#DIV/0!</v>
          </cell>
          <cell r="Y124" t="e">
            <v>#DIV/0!</v>
          </cell>
          <cell r="Z124" t="e">
            <v>#DIV/0!</v>
          </cell>
          <cell r="AA124" t="e">
            <v>#DIV/0!</v>
          </cell>
          <cell r="AB124" t="e">
            <v>#DIV/0!</v>
          </cell>
          <cell r="AC124">
            <v>33.613212581852196</v>
          </cell>
          <cell r="AD124" t="e">
            <v>#DIV/0!</v>
          </cell>
          <cell r="AE124" t="e">
            <v>#DIV/0!</v>
          </cell>
          <cell r="AF124" t="e">
            <v>#DIV/0!</v>
          </cell>
          <cell r="AG124" t="e">
            <v>#DIV/0!</v>
          </cell>
          <cell r="AH124" t="e">
            <v>#DIV/0!</v>
          </cell>
          <cell r="AI124">
            <v>27.603054449579332</v>
          </cell>
          <cell r="AJ124" t="e">
            <v>#DIV/0!</v>
          </cell>
          <cell r="AK124" t="e">
            <v>#DIV/0!</v>
          </cell>
          <cell r="AL124" t="e">
            <v>#DIV/0!</v>
          </cell>
          <cell r="AM124" t="e">
            <v>#DIV/0!</v>
          </cell>
          <cell r="AN124" t="e">
            <v>#DIV/0!</v>
          </cell>
          <cell r="AO124">
            <v>21.696791384328794</v>
          </cell>
          <cell r="AP124" t="e">
            <v>#DIV/0!</v>
          </cell>
          <cell r="AQ124" t="e">
            <v>#DIV/0!</v>
          </cell>
          <cell r="AR124" t="e">
            <v>#DIV/0!</v>
          </cell>
          <cell r="AS124" t="e">
            <v>#DIV/0!</v>
          </cell>
          <cell r="AT124" t="e">
            <v>#DIV/0!</v>
          </cell>
          <cell r="AU124">
            <v>19.545242418639052</v>
          </cell>
          <cell r="AV124" t="e">
            <v>#DIV/0!</v>
          </cell>
          <cell r="AW124" t="e">
            <v>#DIV/0!</v>
          </cell>
          <cell r="AX124" t="e">
            <v>#DIV/0!</v>
          </cell>
          <cell r="AY124" t="e">
            <v>#DIV/0!</v>
          </cell>
          <cell r="AZ124" t="e">
            <v>#DIV/0!</v>
          </cell>
          <cell r="BA124">
            <v>17.831048263297291</v>
          </cell>
          <cell r="BB124" t="e">
            <v>#DIV/0!</v>
          </cell>
          <cell r="BC124" t="e">
            <v>#DIV/0!</v>
          </cell>
          <cell r="BD124" t="e">
            <v>#DIV/0!</v>
          </cell>
          <cell r="BE124" t="e">
            <v>#DIV/0!</v>
          </cell>
          <cell r="BF124" t="e">
            <v>#DIV/0!</v>
          </cell>
          <cell r="BG124" t="e">
            <v>#DIV/0!</v>
          </cell>
          <cell r="BH124" t="e">
            <v>#DIV/0!</v>
          </cell>
          <cell r="BI124">
            <v>33.034962533782974</v>
          </cell>
          <cell r="BJ124" t="e">
            <v>#DIV/0!</v>
          </cell>
          <cell r="BK124" t="e">
            <v>#DIV/0!</v>
          </cell>
          <cell r="BL124" t="e">
            <v>#DIV/0!</v>
          </cell>
          <cell r="BM124">
            <v>30.292343019749325</v>
          </cell>
          <cell r="BN124">
            <v>-37.993995424816674</v>
          </cell>
          <cell r="BO124">
            <v>-46.495479611813337</v>
          </cell>
          <cell r="BP124" t="str">
            <v>pérdidas nd</v>
          </cell>
          <cell r="BQ124">
            <v>-62.926846525179705</v>
          </cell>
          <cell r="BR124">
            <v>-68.497067980661384</v>
          </cell>
          <cell r="BS124">
            <v>-75.129846275794847</v>
          </cell>
          <cell r="BT124">
            <v>30.654520388986317</v>
          </cell>
          <cell r="BU124">
            <v>29.346047497619548</v>
          </cell>
          <cell r="BV124">
            <v>30.073594235589084</v>
          </cell>
          <cell r="BW124">
            <v>28.366894765676314</v>
          </cell>
          <cell r="BX124">
            <v>28.366894765676314</v>
          </cell>
          <cell r="BY124">
            <v>28.358777237956858</v>
          </cell>
          <cell r="BZ124" t="e">
            <v>#DIV/0!</v>
          </cell>
          <cell r="CA124" t="str">
            <v>pérdidas nd</v>
          </cell>
          <cell r="CB124">
            <v>0.47069978879764007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  <cell r="B127" t="str">
            <v>COMPLEMENTARIOS</v>
          </cell>
        </row>
        <row r="128">
          <cell r="A128">
            <v>128</v>
          </cell>
          <cell r="B128" t="str">
            <v>Capital Normativo/Patrimonio</v>
          </cell>
          <cell r="F128">
            <v>-1944751.7683894399</v>
          </cell>
          <cell r="G128">
            <v>-1123542.4858258651</v>
          </cell>
          <cell r="H128">
            <v>-884661.30979436729</v>
          </cell>
          <cell r="I128">
            <v>-740528.91641156399</v>
          </cell>
          <cell r="J128">
            <v>-643299.39496259217</v>
          </cell>
          <cell r="K128">
            <v>657626.24533027853</v>
          </cell>
          <cell r="L128">
            <v>247180.54562826964</v>
          </cell>
          <cell r="M128">
            <v>47990.051924136678</v>
          </cell>
          <cell r="N128">
            <v>-70005.318226720163</v>
          </cell>
          <cell r="O128">
            <v>-124872.42528105291</v>
          </cell>
          <cell r="P128">
            <v>70.415035318248769</v>
          </cell>
          <cell r="Q128">
            <v>68.186525071686319</v>
          </cell>
          <cell r="R128">
            <v>95.859520338727506</v>
          </cell>
          <cell r="S128">
            <v>92.591847734912491</v>
          </cell>
          <cell r="T128">
            <v>89.320056495959179</v>
          </cell>
          <cell r="U128">
            <v>87.519456823185308</v>
          </cell>
          <cell r="V128">
            <v>86.614990354404171</v>
          </cell>
          <cell r="W128">
            <v>83.76693577264723</v>
          </cell>
          <cell r="X128">
            <v>81.144136979024282</v>
          </cell>
          <cell r="Y128">
            <v>79.23096076832536</v>
          </cell>
          <cell r="Z128">
            <v>77.849543009327121</v>
          </cell>
          <cell r="AA128">
            <v>77.249436793106895</v>
          </cell>
          <cell r="AB128">
            <v>74.599382434691336</v>
          </cell>
          <cell r="AC128">
            <v>71.247650794578732</v>
          </cell>
          <cell r="AD128">
            <v>96.672573678958528</v>
          </cell>
          <cell r="AE128">
            <v>93.262131306751286</v>
          </cell>
          <cell r="AF128">
            <v>89.725719907889513</v>
          </cell>
          <cell r="AG128">
            <v>86.832466749976504</v>
          </cell>
          <cell r="AH128">
            <v>85.691756115959038</v>
          </cell>
          <cell r="AI128">
            <v>83.91959281552144</v>
          </cell>
          <cell r="AJ128">
            <v>80.923136031672271</v>
          </cell>
          <cell r="AK128">
            <v>77.363376512447928</v>
          </cell>
          <cell r="AL128">
            <v>74.082630916216928</v>
          </cell>
          <cell r="AM128">
            <v>72.272762477072604</v>
          </cell>
          <cell r="AN128">
            <v>69.114014602814578</v>
          </cell>
          <cell r="AO128">
            <v>65.697059164578221</v>
          </cell>
          <cell r="AP128">
            <v>94.634965876762905</v>
          </cell>
          <cell r="AQ128">
            <v>88.774772773781834</v>
          </cell>
          <cell r="AR128">
            <v>84.137604725489396</v>
          </cell>
          <cell r="AS128">
            <v>80.171657426846991</v>
          </cell>
          <cell r="AT128">
            <v>76.676502180383693</v>
          </cell>
          <cell r="AU128">
            <v>74.49132162090909</v>
          </cell>
          <cell r="AV128">
            <v>72.461841346421153</v>
          </cell>
          <cell r="AW128">
            <v>70.852326621765627</v>
          </cell>
          <cell r="AX128">
            <v>70.118865289832513</v>
          </cell>
          <cell r="AY128">
            <v>68.239729645333142</v>
          </cell>
          <cell r="AZ128">
            <v>66.514490784233843</v>
          </cell>
          <cell r="BA128">
            <v>64.670579145790171</v>
          </cell>
          <cell r="BB128">
            <v>96.657894065100166</v>
          </cell>
          <cell r="BC128">
            <v>94.459944474431651</v>
          </cell>
          <cell r="BD128">
            <v>91.478102444940873</v>
          </cell>
          <cell r="BE128">
            <v>89.354460336463077</v>
          </cell>
          <cell r="BF128">
            <v>85.959268508414297</v>
          </cell>
          <cell r="BG128">
            <v>82.472414011551152</v>
          </cell>
          <cell r="BH128">
            <v>89.721536779226412</v>
          </cell>
          <cell r="BI128">
            <v>88.397722218765367</v>
          </cell>
          <cell r="BJ128">
            <v>87.266066546187432</v>
          </cell>
          <cell r="BK128">
            <v>85.130097883853352</v>
          </cell>
          <cell r="BL128">
            <v>83.97764792541355</v>
          </cell>
          <cell r="BM128">
            <v>82.004261251830144</v>
          </cell>
          <cell r="BN128">
            <v>100</v>
          </cell>
          <cell r="BO128">
            <v>100</v>
          </cell>
          <cell r="BP128">
            <v>100</v>
          </cell>
          <cell r="BQ128">
            <v>100</v>
          </cell>
          <cell r="BR128">
            <v>100</v>
          </cell>
          <cell r="BS128">
            <v>100</v>
          </cell>
          <cell r="BT128">
            <v>84.041616272465035</v>
          </cell>
          <cell r="BU128">
            <v>83.320778961136952</v>
          </cell>
          <cell r="BV128">
            <v>81.968856197194427</v>
          </cell>
          <cell r="BW128">
            <v>80.952445876138924</v>
          </cell>
          <cell r="BX128">
            <v>79.90334313071736</v>
          </cell>
          <cell r="BY128">
            <v>78.166995153938984</v>
          </cell>
          <cell r="BZ128">
            <v>29.086047120697827</v>
          </cell>
          <cell r="CA128">
            <v>39.166241491891491</v>
          </cell>
          <cell r="CB128">
            <v>41.059221032268425</v>
          </cell>
        </row>
        <row r="129">
          <cell r="A129">
            <v>129</v>
          </cell>
          <cell r="B129" t="str">
            <v>Capital Pagado/Capital Normativo</v>
          </cell>
          <cell r="F129">
            <v>-50.811146460843467</v>
          </cell>
          <cell r="G129">
            <v>-44.42327520066052</v>
          </cell>
          <cell r="H129">
            <v>-38.138755035895805</v>
          </cell>
          <cell r="I129">
            <v>-34.462225816252875</v>
          </cell>
          <cell r="J129">
            <v>-30.90213800495097</v>
          </cell>
          <cell r="K129">
            <v>149.96565887126451</v>
          </cell>
          <cell r="L129">
            <v>246.37776581809044</v>
          </cell>
          <cell r="M129">
            <v>822.81825846108939</v>
          </cell>
          <cell r="N129">
            <v>-474.6073052753178</v>
          </cell>
          <cell r="O129">
            <v>-180.9427100693338</v>
          </cell>
          <cell r="P129">
            <v>99.972607932217741</v>
          </cell>
          <cell r="Q129">
            <v>99.972607932217741</v>
          </cell>
          <cell r="R129">
            <v>99.974436460583476</v>
          </cell>
          <cell r="S129">
            <v>99.974436460583476</v>
          </cell>
          <cell r="T129">
            <v>99.97443646061312</v>
          </cell>
          <cell r="U129">
            <v>99.974436460583476</v>
          </cell>
          <cell r="V129">
            <v>99.974436460583476</v>
          </cell>
          <cell r="W129">
            <v>99.974436460583476</v>
          </cell>
          <cell r="X129">
            <v>99.974436460583476</v>
          </cell>
          <cell r="Y129">
            <v>99.974436460583476</v>
          </cell>
          <cell r="Z129">
            <v>99.974436460583476</v>
          </cell>
          <cell r="AA129">
            <v>99.974436460583476</v>
          </cell>
          <cell r="AB129">
            <v>99.974436460583476</v>
          </cell>
          <cell r="AC129">
            <v>99.974436460583476</v>
          </cell>
          <cell r="AD129">
            <v>99.976340158391196</v>
          </cell>
          <cell r="AE129">
            <v>99.976340158391196</v>
          </cell>
          <cell r="AF129">
            <v>99.976340158391196</v>
          </cell>
          <cell r="AG129">
            <v>99.976340158391196</v>
          </cell>
          <cell r="AH129">
            <v>99.976340158391196</v>
          </cell>
          <cell r="AI129">
            <v>99.976340158391196</v>
          </cell>
          <cell r="AJ129">
            <v>99.976340158391196</v>
          </cell>
          <cell r="AK129">
            <v>99.976340158391196</v>
          </cell>
          <cell r="AL129">
            <v>99.976340158391196</v>
          </cell>
          <cell r="AM129">
            <v>99.976340158391196</v>
          </cell>
          <cell r="AN129">
            <v>99.976340158391196</v>
          </cell>
          <cell r="AO129">
            <v>99.976340158391196</v>
          </cell>
          <cell r="AP129">
            <v>90.725069272105458</v>
          </cell>
          <cell r="AQ129">
            <v>99.979143462580282</v>
          </cell>
          <cell r="AR129">
            <v>99.979143462580282</v>
          </cell>
          <cell r="AS129">
            <v>99.979143462580282</v>
          </cell>
          <cell r="AT129">
            <v>99.979143462580282</v>
          </cell>
          <cell r="AU129">
            <v>99.979143462580282</v>
          </cell>
          <cell r="AV129">
            <v>99.979143462580282</v>
          </cell>
          <cell r="AW129">
            <v>99.979143462580282</v>
          </cell>
          <cell r="AX129">
            <v>99.979143462580282</v>
          </cell>
          <cell r="AY129">
            <v>99.979143462580282</v>
          </cell>
          <cell r="AZ129">
            <v>99.979143462580282</v>
          </cell>
          <cell r="BA129">
            <v>99.979143462580282</v>
          </cell>
          <cell r="BB129">
            <v>98.609522258753785</v>
          </cell>
          <cell r="BC129">
            <v>99.98253752121758</v>
          </cell>
          <cell r="BD129">
            <v>99.98253752121758</v>
          </cell>
          <cell r="BE129">
            <v>99.98253752121758</v>
          </cell>
          <cell r="BF129">
            <v>99.98253752121758</v>
          </cell>
          <cell r="BG129">
            <v>99.98253752121758</v>
          </cell>
          <cell r="BH129">
            <v>99.992019583016202</v>
          </cell>
          <cell r="BI129">
            <v>99.992019583016202</v>
          </cell>
          <cell r="BJ129">
            <v>99.992019583016202</v>
          </cell>
          <cell r="BK129">
            <v>99.992019583016202</v>
          </cell>
          <cell r="BL129">
            <v>99.992019583016202</v>
          </cell>
          <cell r="BM129">
            <v>99.992019583016202</v>
          </cell>
          <cell r="BN129">
            <v>77.914776507906794</v>
          </cell>
          <cell r="BO129">
            <v>66.771451827121311</v>
          </cell>
          <cell r="BP129">
            <v>58.510561295670492</v>
          </cell>
          <cell r="BQ129">
            <v>50.819663906321175</v>
          </cell>
          <cell r="BR129">
            <v>44.954161763120148</v>
          </cell>
          <cell r="BS129">
            <v>40.514927732863605</v>
          </cell>
          <cell r="BT129">
            <v>100</v>
          </cell>
          <cell r="BU129">
            <v>100</v>
          </cell>
          <cell r="BV129">
            <v>100</v>
          </cell>
          <cell r="BW129">
            <v>100</v>
          </cell>
          <cell r="BX129">
            <v>100</v>
          </cell>
          <cell r="BY129">
            <v>100</v>
          </cell>
          <cell r="BZ129">
            <v>73.999195441714619</v>
          </cell>
          <cell r="CA129">
            <v>59.369506164507037</v>
          </cell>
          <cell r="CB129">
            <v>59.369506164507037</v>
          </cell>
        </row>
        <row r="130">
          <cell r="A130">
            <v>130</v>
          </cell>
          <cell r="B130" t="str">
            <v xml:space="preserve">Capital Normativo - Prov. no const. sin gradualidad-Capital </v>
          </cell>
        </row>
        <row r="131">
          <cell r="A131">
            <v>131</v>
          </cell>
          <cell r="B131" t="str">
            <v>requerido riesgos de mercado / Activos y Contingentes Ponderados</v>
          </cell>
          <cell r="F131" t="e">
            <v>#DIV/0!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>
            <v>10.926044558331553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>
            <v>9.9416671893621018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>
            <v>11.146139460325942</v>
          </cell>
          <cell r="X131" t="e">
            <v>#DIV/0!</v>
          </cell>
          <cell r="Y131" t="e">
            <v>#DIV/0!</v>
          </cell>
          <cell r="Z131" t="e">
            <v>#DIV/0!</v>
          </cell>
          <cell r="AA131" t="e">
            <v>#DIV/0!</v>
          </cell>
          <cell r="AB131" t="e">
            <v>#DIV/0!</v>
          </cell>
          <cell r="AC131">
            <v>10.036638603055815</v>
          </cell>
          <cell r="AD131" t="e">
            <v>#DIV/0!</v>
          </cell>
          <cell r="AE131" t="e">
            <v>#DIV/0!</v>
          </cell>
          <cell r="AF131" t="e">
            <v>#DIV/0!</v>
          </cell>
          <cell r="AG131" t="e">
            <v>#DIV/0!</v>
          </cell>
          <cell r="AH131" t="e">
            <v>#DIV/0!</v>
          </cell>
          <cell r="AI131">
            <v>12.711814195994787</v>
          </cell>
          <cell r="AJ131" t="e">
            <v>#DIV/0!</v>
          </cell>
          <cell r="AK131" t="e">
            <v>#DIV/0!</v>
          </cell>
          <cell r="AL131" t="e">
            <v>#DIV/0!</v>
          </cell>
          <cell r="AM131" t="e">
            <v>#DIV/0!</v>
          </cell>
          <cell r="AN131" t="e">
            <v>#DIV/0!</v>
          </cell>
          <cell r="AO131">
            <v>10.224706019327046</v>
          </cell>
          <cell r="AP131" t="e">
            <v>#DIV/0!</v>
          </cell>
          <cell r="AQ131" t="e">
            <v>#DIV/0!</v>
          </cell>
          <cell r="AR131" t="e">
            <v>#DIV/0!</v>
          </cell>
          <cell r="AS131" t="e">
            <v>#DIV/0!</v>
          </cell>
          <cell r="AT131" t="e">
            <v>#DIV/0!</v>
          </cell>
          <cell r="AU131">
            <v>9.5636094674556205</v>
          </cell>
          <cell r="AV131" t="e">
            <v>#DIV/0!</v>
          </cell>
          <cell r="AW131" t="e">
            <v>#DIV/0!</v>
          </cell>
          <cell r="AX131" t="e">
            <v>#DIV/0!</v>
          </cell>
          <cell r="AY131" t="e">
            <v>#DIV/0!</v>
          </cell>
          <cell r="AZ131" t="e">
            <v>#DIV/0!</v>
          </cell>
          <cell r="BA131">
            <v>8.5510889185040249</v>
          </cell>
          <cell r="BB131" t="e">
            <v>#DIV/0!</v>
          </cell>
          <cell r="BC131" t="e">
            <v>#DIV/0!</v>
          </cell>
          <cell r="BD131" t="e">
            <v>#DIV/0!</v>
          </cell>
          <cell r="BE131" t="e">
            <v>#DIV/0!</v>
          </cell>
          <cell r="BF131" t="e">
            <v>#DIV/0!</v>
          </cell>
          <cell r="BG131" t="e">
            <v>#DIV/0!</v>
          </cell>
          <cell r="BH131" t="e">
            <v>#DIV/0!</v>
          </cell>
          <cell r="BI131">
            <v>11.917491574045791</v>
          </cell>
          <cell r="BJ131" t="e">
            <v>#DIV/0!</v>
          </cell>
          <cell r="BK131" t="e">
            <v>#DIV/0!</v>
          </cell>
          <cell r="BL131" t="e">
            <v>#DIV/0!</v>
          </cell>
          <cell r="BM131">
            <v>11.342537714316654</v>
          </cell>
          <cell r="BN131">
            <v>9.3175369840452795</v>
          </cell>
          <cell r="BO131">
            <v>11.229300838364965</v>
          </cell>
          <cell r="BP131">
            <v>11.470173153156443</v>
          </cell>
          <cell r="BQ131">
            <v>11.617592567060235</v>
          </cell>
          <cell r="BR131">
            <v>12.794619086613082</v>
          </cell>
          <cell r="BS131">
            <v>12.788373929520866</v>
          </cell>
          <cell r="BT131">
            <v>12.679517673440413</v>
          </cell>
          <cell r="BU131">
            <v>12.147366484376477</v>
          </cell>
          <cell r="BV131">
            <v>12.590332065160794</v>
          </cell>
          <cell r="BW131">
            <v>11.889164278989728</v>
          </cell>
          <cell r="BX131">
            <v>11.926562269083155</v>
          </cell>
          <cell r="BY131">
            <v>11.901838546988946</v>
          </cell>
          <cell r="BZ131" t="e">
            <v>#DIV/0!</v>
          </cell>
          <cell r="CA131" t="e">
            <v>#DIV/0!</v>
          </cell>
          <cell r="CB131">
            <v>6.8646725536829765</v>
          </cell>
        </row>
        <row r="132">
          <cell r="A132">
            <v>132</v>
          </cell>
          <cell r="B132" t="str">
            <v xml:space="preserve">                                             Indice de Solvencia más Acido</v>
          </cell>
        </row>
        <row r="133">
          <cell r="A133">
            <v>133</v>
          </cell>
          <cell r="B133" t="str">
            <v>E</v>
          </cell>
        </row>
        <row r="134">
          <cell r="A134">
            <v>134</v>
          </cell>
          <cell r="B134" t="str">
            <v>Capital Normativo - Capital  requerido riesgos de mercado /</v>
          </cell>
        </row>
        <row r="135">
          <cell r="A135">
            <v>135</v>
          </cell>
          <cell r="B135" t="str">
            <v>Activos y Contingentes Ponderados</v>
          </cell>
          <cell r="F135" t="e">
            <v>#DIV/0!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>
            <v>-54.756313830165851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>
            <v>50.480667565702817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>
            <v>46.079646379909164</v>
          </cell>
          <cell r="X135" t="e">
            <v>#DIV/0!</v>
          </cell>
          <cell r="Y135" t="e">
            <v>#DIV/0!</v>
          </cell>
          <cell r="Z135" t="e">
            <v>#DIV/0!</v>
          </cell>
          <cell r="AA135" t="e">
            <v>#DIV/0!</v>
          </cell>
          <cell r="AB135" t="e">
            <v>#DIV/0!</v>
          </cell>
          <cell r="AC135">
            <v>33.613212581852196</v>
          </cell>
          <cell r="AD135" t="e">
            <v>#DIV/0!</v>
          </cell>
          <cell r="AE135" t="e">
            <v>#DIV/0!</v>
          </cell>
          <cell r="AF135" t="e">
            <v>#DIV/0!</v>
          </cell>
          <cell r="AG135" t="e">
            <v>#DIV/0!</v>
          </cell>
          <cell r="AH135" t="e">
            <v>#DIV/0!</v>
          </cell>
          <cell r="AI135">
            <v>27.603054449579332</v>
          </cell>
          <cell r="AJ135" t="e">
            <v>#DIV/0!</v>
          </cell>
          <cell r="AK135" t="e">
            <v>#DIV/0!</v>
          </cell>
          <cell r="AL135" t="e">
            <v>#DIV/0!</v>
          </cell>
          <cell r="AM135" t="e">
            <v>#DIV/0!</v>
          </cell>
          <cell r="AN135" t="e">
            <v>#DIV/0!</v>
          </cell>
          <cell r="AO135">
            <v>21.696791384328794</v>
          </cell>
          <cell r="AP135" t="e">
            <v>#DIV/0!</v>
          </cell>
          <cell r="AQ135" t="e">
            <v>#DIV/0!</v>
          </cell>
          <cell r="AR135" t="e">
            <v>#DIV/0!</v>
          </cell>
          <cell r="AS135" t="e">
            <v>#DIV/0!</v>
          </cell>
          <cell r="AT135" t="e">
            <v>#DIV/0!</v>
          </cell>
          <cell r="AU135">
            <v>19.545242418639052</v>
          </cell>
          <cell r="AV135" t="e">
            <v>#DIV/0!</v>
          </cell>
          <cell r="AW135" t="e">
            <v>#DIV/0!</v>
          </cell>
          <cell r="AX135" t="e">
            <v>#DIV/0!</v>
          </cell>
          <cell r="AY135" t="e">
            <v>#DIV/0!</v>
          </cell>
          <cell r="AZ135" t="e">
            <v>#DIV/0!</v>
          </cell>
          <cell r="BA135">
            <v>17.831048263297291</v>
          </cell>
          <cell r="BB135" t="e">
            <v>#DIV/0!</v>
          </cell>
          <cell r="BC135" t="e">
            <v>#DIV/0!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>
            <v>32.741552670407991</v>
          </cell>
          <cell r="BJ135" t="e">
            <v>#DIV/0!</v>
          </cell>
          <cell r="BK135" t="e">
            <v>#DIV/0!</v>
          </cell>
          <cell r="BL135" t="e">
            <v>#DIV/0!</v>
          </cell>
          <cell r="BM135">
            <v>30.257911010512633</v>
          </cell>
          <cell r="BN135">
            <v>-38.028661886158424</v>
          </cell>
          <cell r="BO135">
            <v>-46.5392093535065</v>
          </cell>
          <cell r="BP135">
            <v>-54.218145866504727</v>
          </cell>
          <cell r="BQ135">
            <v>-63.003855037842257</v>
          </cell>
          <cell r="BR135">
            <v>-68.546080797669021</v>
          </cell>
          <cell r="BS135">
            <v>-75.158750028071211</v>
          </cell>
          <cell r="BT135">
            <v>30.63399933055177</v>
          </cell>
          <cell r="BU135">
            <v>29.306857473250496</v>
          </cell>
          <cell r="BV135">
            <v>30.001385486625232</v>
          </cell>
          <cell r="BW135">
            <v>28.314382561969996</v>
          </cell>
          <cell r="BX135">
            <v>28.351780552063428</v>
          </cell>
          <cell r="BY135">
            <v>28.320033934113038</v>
          </cell>
        </row>
        <row r="136">
          <cell r="A136">
            <v>136</v>
          </cell>
          <cell r="B136" t="str">
            <v xml:space="preserve">                                             Indice de Solvencia riesgo mercado</v>
          </cell>
        </row>
        <row r="137">
          <cell r="A137">
            <v>137</v>
          </cell>
          <cell r="B137" t="str">
            <v>Hipotecaria    (vinculada)</v>
          </cell>
        </row>
        <row r="138">
          <cell r="A138">
            <v>138</v>
          </cell>
          <cell r="B138" t="str">
            <v>Capital normativo</v>
          </cell>
          <cell r="F138">
            <v>1826102463</v>
          </cell>
          <cell r="G138">
            <v>2088687952</v>
          </cell>
          <cell r="H138">
            <v>2432862835</v>
          </cell>
          <cell r="I138">
            <v>2692407629</v>
          </cell>
          <cell r="J138">
            <v>3002587060</v>
          </cell>
          <cell r="K138">
            <v>-769271453</v>
          </cell>
          <cell r="L138">
            <v>-468241523</v>
          </cell>
          <cell r="M138">
            <v>-140206296</v>
          </cell>
          <cell r="N138">
            <v>243073166</v>
          </cell>
          <cell r="O138">
            <v>637573629</v>
          </cell>
          <cell r="P138">
            <v>804813283</v>
          </cell>
          <cell r="Q138">
            <v>804813283</v>
          </cell>
          <cell r="R138">
            <v>862380582</v>
          </cell>
          <cell r="S138">
            <v>862380582</v>
          </cell>
          <cell r="T138">
            <v>862380583</v>
          </cell>
          <cell r="U138">
            <v>862380582</v>
          </cell>
          <cell r="V138">
            <v>862380582</v>
          </cell>
          <cell r="W138">
            <v>862380582</v>
          </cell>
          <cell r="X138">
            <v>862380582</v>
          </cell>
          <cell r="Y138">
            <v>862380582</v>
          </cell>
          <cell r="Z138">
            <v>862380582</v>
          </cell>
          <cell r="AA138">
            <v>862380582</v>
          </cell>
          <cell r="AB138">
            <v>862380582</v>
          </cell>
          <cell r="AC138">
            <v>862380582</v>
          </cell>
          <cell r="AD138">
            <v>931768706</v>
          </cell>
          <cell r="AE138">
            <v>931768706</v>
          </cell>
          <cell r="AF138">
            <v>931768706</v>
          </cell>
          <cell r="AG138">
            <v>931768706</v>
          </cell>
          <cell r="AH138">
            <v>931768706</v>
          </cell>
          <cell r="AI138">
            <v>931768706</v>
          </cell>
          <cell r="AJ138">
            <v>931768706</v>
          </cell>
          <cell r="AK138">
            <v>931768706</v>
          </cell>
          <cell r="AL138">
            <v>931768706</v>
          </cell>
          <cell r="AM138">
            <v>931768706</v>
          </cell>
          <cell r="AN138">
            <v>931768706</v>
          </cell>
          <cell r="AO138">
            <v>931768706</v>
          </cell>
          <cell r="AP138">
            <v>1164822759</v>
          </cell>
          <cell r="AQ138">
            <v>1057006710</v>
          </cell>
          <cell r="AR138">
            <v>1057006710</v>
          </cell>
          <cell r="AS138">
            <v>1057006710</v>
          </cell>
          <cell r="AT138">
            <v>1057006710</v>
          </cell>
          <cell r="AU138">
            <v>1057006710</v>
          </cell>
          <cell r="AV138">
            <v>1057006710</v>
          </cell>
          <cell r="AW138">
            <v>1057006710</v>
          </cell>
          <cell r="AX138">
            <v>1057006710</v>
          </cell>
          <cell r="AY138">
            <v>1057006710</v>
          </cell>
          <cell r="AZ138">
            <v>1057006710</v>
          </cell>
          <cell r="BA138">
            <v>1057006710</v>
          </cell>
          <cell r="BB138">
            <v>1280027682</v>
          </cell>
          <cell r="BC138">
            <v>1262449637</v>
          </cell>
          <cell r="BD138">
            <v>1262449637</v>
          </cell>
          <cell r="BE138">
            <v>1262449637</v>
          </cell>
          <cell r="BF138">
            <v>1262449637</v>
          </cell>
          <cell r="BG138">
            <v>1262449637</v>
          </cell>
          <cell r="BH138">
            <v>2762449637</v>
          </cell>
          <cell r="BI138">
            <v>2762449637</v>
          </cell>
          <cell r="BJ138">
            <v>2762449637</v>
          </cell>
          <cell r="BK138">
            <v>2762449637</v>
          </cell>
          <cell r="BL138">
            <v>2762449637</v>
          </cell>
          <cell r="BM138">
            <v>2762449637</v>
          </cell>
          <cell r="BN138">
            <v>-3757494115</v>
          </cell>
          <cell r="BO138">
            <v>-4384573140</v>
          </cell>
          <cell r="BP138">
            <v>-5003614864</v>
          </cell>
          <cell r="BQ138">
            <v>-5760847115</v>
          </cell>
          <cell r="BR138">
            <v>-6512507468</v>
          </cell>
          <cell r="BS138">
            <v>-7226085065</v>
          </cell>
          <cell r="BT138">
            <v>2927863597</v>
          </cell>
          <cell r="BU138">
            <v>2927863597</v>
          </cell>
          <cell r="BV138">
            <v>2927863597</v>
          </cell>
          <cell r="BW138">
            <v>2927863597</v>
          </cell>
          <cell r="BX138">
            <v>2927863597</v>
          </cell>
          <cell r="BY138">
            <v>2927863597</v>
          </cell>
          <cell r="BZ138">
            <v>405815223</v>
          </cell>
          <cell r="CA138">
            <v>505815223</v>
          </cell>
          <cell r="CB138">
            <v>505815223</v>
          </cell>
        </row>
        <row r="139">
          <cell r="A139">
            <v>139</v>
          </cell>
          <cell r="B139" t="str">
            <v>Provisiones no constituidas sin gradualidad</v>
          </cell>
          <cell r="F139">
            <v>305592435</v>
          </cell>
          <cell r="G139">
            <v>229556971</v>
          </cell>
          <cell r="H139">
            <v>255977743</v>
          </cell>
          <cell r="I139">
            <v>235691300</v>
          </cell>
          <cell r="J139">
            <v>172482147</v>
          </cell>
          <cell r="K139">
            <v>276513924</v>
          </cell>
          <cell r="L139">
            <v>230082346</v>
          </cell>
          <cell r="M139">
            <v>234013628</v>
          </cell>
          <cell r="N139">
            <v>292835420</v>
          </cell>
          <cell r="O139">
            <v>267225797</v>
          </cell>
          <cell r="P139">
            <v>190641957</v>
          </cell>
          <cell r="Q139">
            <v>210719199</v>
          </cell>
          <cell r="R139">
            <v>210616147</v>
          </cell>
          <cell r="S139">
            <v>217785760</v>
          </cell>
          <cell r="T139">
            <v>229634758</v>
          </cell>
          <cell r="U139">
            <v>244987060</v>
          </cell>
          <cell r="V139">
            <v>260339362</v>
          </cell>
          <cell r="W139">
            <v>283321710</v>
          </cell>
          <cell r="X139">
            <v>321641628</v>
          </cell>
          <cell r="Y139">
            <v>330549759</v>
          </cell>
          <cell r="Z139">
            <v>342333419</v>
          </cell>
          <cell r="AA139">
            <v>354178555</v>
          </cell>
          <cell r="AB139">
            <v>348028223</v>
          </cell>
          <cell r="AC139">
            <v>316999022</v>
          </cell>
          <cell r="AD139">
            <v>322573006</v>
          </cell>
          <cell r="AE139">
            <v>336424212</v>
          </cell>
          <cell r="AF139">
            <v>350834402</v>
          </cell>
          <cell r="AG139">
            <v>356486057</v>
          </cell>
          <cell r="AH139">
            <v>362103806</v>
          </cell>
          <cell r="AI139">
            <v>324408564</v>
          </cell>
          <cell r="AJ139">
            <v>333386275</v>
          </cell>
          <cell r="AK139">
            <v>338435137</v>
          </cell>
          <cell r="AL139">
            <v>343353033</v>
          </cell>
          <cell r="AM139">
            <v>348344157</v>
          </cell>
          <cell r="AN139">
            <v>353347310</v>
          </cell>
          <cell r="AO139">
            <v>335961919</v>
          </cell>
          <cell r="AP139">
            <v>346460581</v>
          </cell>
          <cell r="AQ139">
            <v>359267462</v>
          </cell>
          <cell r="AR139">
            <v>372495523</v>
          </cell>
          <cell r="AS139">
            <v>380993038</v>
          </cell>
          <cell r="AT139">
            <v>433019708</v>
          </cell>
          <cell r="AU139">
            <v>443689901</v>
          </cell>
          <cell r="AV139">
            <v>460754370</v>
          </cell>
          <cell r="AW139">
            <v>504555210</v>
          </cell>
          <cell r="AX139">
            <v>547326239</v>
          </cell>
          <cell r="AY139">
            <v>403768293</v>
          </cell>
          <cell r="AZ139">
            <v>426455029</v>
          </cell>
          <cell r="BA139">
            <v>421444226</v>
          </cell>
          <cell r="BB139">
            <v>447439131</v>
          </cell>
          <cell r="BC139">
            <v>460266102</v>
          </cell>
          <cell r="BD139">
            <v>472239291</v>
          </cell>
          <cell r="BE139">
            <v>399667531</v>
          </cell>
          <cell r="BF139">
            <v>412389262</v>
          </cell>
          <cell r="BG139">
            <v>433570287</v>
          </cell>
          <cell r="BH139">
            <v>339325817</v>
          </cell>
          <cell r="BI139">
            <v>362932381</v>
          </cell>
          <cell r="BJ139">
            <v>-198936317</v>
          </cell>
          <cell r="BK139">
            <v>-178859016</v>
          </cell>
          <cell r="BL139">
            <v>-161986861</v>
          </cell>
          <cell r="BM139">
            <v>191877746</v>
          </cell>
          <cell r="BN139">
            <v>212152811</v>
          </cell>
          <cell r="BO139">
            <v>232701807</v>
          </cell>
          <cell r="BP139">
            <v>920708417</v>
          </cell>
          <cell r="BQ139">
            <v>113384443</v>
          </cell>
          <cell r="BR139">
            <v>127439822</v>
          </cell>
          <cell r="BS139">
            <v>199369907</v>
          </cell>
          <cell r="BT139">
            <v>857134780.83999991</v>
          </cell>
          <cell r="BU139">
            <v>896238868.83999991</v>
          </cell>
          <cell r="BV139">
            <v>1002289223</v>
          </cell>
          <cell r="BW139">
            <v>1055752454</v>
          </cell>
          <cell r="BX139">
            <v>975497830</v>
          </cell>
          <cell r="BY139">
            <v>785645722.60000002</v>
          </cell>
          <cell r="BZ139">
            <v>-300464056.36000001</v>
          </cell>
          <cell r="CA139">
            <v>162278730</v>
          </cell>
          <cell r="CB139">
            <v>-451590230.38</v>
          </cell>
        </row>
        <row r="140">
          <cell r="A140">
            <v>140</v>
          </cell>
          <cell r="B140" t="str">
            <v>Capital requerido riesgos de mercado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20676925.769879919</v>
          </cell>
          <cell r="BH140">
            <v>64145441.833011091</v>
          </cell>
          <cell r="BI140">
            <v>24535519.595142853</v>
          </cell>
          <cell r="BJ140">
            <v>8854758.4911887571</v>
          </cell>
          <cell r="BK140">
            <v>7485523.345511673</v>
          </cell>
          <cell r="BL140">
            <v>588610.06993975618</v>
          </cell>
          <cell r="BM140">
            <v>3139958.2183213513</v>
          </cell>
          <cell r="BN140">
            <v>3428410.8060512398</v>
          </cell>
          <cell r="BO140">
            <v>4123761.1150108986</v>
          </cell>
          <cell r="BP140">
            <v>7543545.0679225493</v>
          </cell>
          <cell r="BQ140">
            <v>7050000.0000000009</v>
          </cell>
          <cell r="BR140">
            <v>4660000</v>
          </cell>
          <cell r="BS140">
            <v>2780000</v>
          </cell>
          <cell r="BT140">
            <v>1960000</v>
          </cell>
          <cell r="BU140">
            <v>3910000</v>
          </cell>
          <cell r="BV140">
            <v>7030000</v>
          </cell>
          <cell r="BW140">
            <v>5420000</v>
          </cell>
          <cell r="BX140">
            <v>1560000</v>
          </cell>
          <cell r="BY140">
            <v>4000000</v>
          </cell>
          <cell r="BZ140">
            <v>3320000.0000000005</v>
          </cell>
          <cell r="CA140">
            <v>1660000</v>
          </cell>
          <cell r="CB140">
            <v>1350000</v>
          </cell>
        </row>
        <row r="141">
          <cell r="A141">
            <v>141</v>
          </cell>
          <cell r="B141" t="str">
            <v>Activos y Contingentes Ponderados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1404900000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1594300000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1871500000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2565600000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3375600000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4294500000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5408000000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5927900000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8362200000</v>
          </cell>
          <cell r="BJ141">
            <v>0</v>
          </cell>
          <cell r="BK141">
            <v>0</v>
          </cell>
          <cell r="BL141">
            <v>0</v>
          </cell>
          <cell r="BM141">
            <v>9119300000</v>
          </cell>
          <cell r="BN141">
            <v>9889705131</v>
          </cell>
          <cell r="BO141">
            <v>9430106274</v>
          </cell>
          <cell r="BP141">
            <v>9242585354</v>
          </cell>
          <cell r="BQ141">
            <v>9154832052</v>
          </cell>
          <cell r="BR141">
            <v>9507717133</v>
          </cell>
          <cell r="BS141">
            <v>9618128378</v>
          </cell>
          <cell r="BT141">
            <v>9551164265</v>
          </cell>
          <cell r="BU141">
            <v>9977028754</v>
          </cell>
          <cell r="BV141">
            <v>9735662369</v>
          </cell>
          <cell r="BW141">
            <v>10321410296</v>
          </cell>
          <cell r="BX141">
            <v>10321410296</v>
          </cell>
          <cell r="BY141">
            <v>10324364737</v>
          </cell>
          <cell r="BZ141">
            <v>0</v>
          </cell>
          <cell r="CA141">
            <v>0</v>
          </cell>
          <cell r="CB141">
            <v>11520080083</v>
          </cell>
        </row>
        <row r="142">
          <cell r="A142">
            <v>142</v>
          </cell>
          <cell r="B142" t="str">
            <v>E</v>
          </cell>
        </row>
        <row r="143">
          <cell r="A143">
            <v>143</v>
          </cell>
          <cell r="B143" t="str">
            <v>Total</v>
          </cell>
        </row>
        <row r="144">
          <cell r="A144">
            <v>144</v>
          </cell>
          <cell r="B144" t="str">
            <v>Pérdida esperada cartera hipotecaria</v>
          </cell>
        </row>
        <row r="145">
          <cell r="A145">
            <v>145</v>
          </cell>
          <cell r="B145" t="str">
            <v>RENTABILIDAD</v>
          </cell>
        </row>
        <row r="146">
          <cell r="A146">
            <v>146</v>
          </cell>
          <cell r="B146" t="str">
            <v>LIDERES</v>
          </cell>
        </row>
        <row r="147">
          <cell r="A147">
            <v>147</v>
          </cell>
          <cell r="B147" t="str">
            <v xml:space="preserve">ROE </v>
          </cell>
          <cell r="F147">
            <v>14183885.097817868</v>
          </cell>
          <cell r="G147">
            <v>5655429.946283251</v>
          </cell>
          <cell r="H147">
            <v>3369875.270274654</v>
          </cell>
          <cell r="I147">
            <v>2348119.0511604613</v>
          </cell>
          <cell r="J147">
            <v>1764118.1795538766</v>
          </cell>
          <cell r="K147">
            <v>188771.11156972527</v>
          </cell>
          <cell r="L147">
            <v>351521.61783649598</v>
          </cell>
          <cell r="M147">
            <v>465333.82890558051</v>
          </cell>
          <cell r="N147">
            <v>558843.73361430957</v>
          </cell>
          <cell r="O147">
            <v>596233.19351286523</v>
          </cell>
          <cell r="P147">
            <v>356.69700270363234</v>
          </cell>
          <cell r="Q147">
            <v>194.68740171647511</v>
          </cell>
          <cell r="R147">
            <v>50.080890572247441</v>
          </cell>
          <cell r="S147">
            <v>45.961999199957653</v>
          </cell>
          <cell r="T147">
            <v>44.857265794561606</v>
          </cell>
          <cell r="U147">
            <v>39.6071516390422</v>
          </cell>
          <cell r="V147">
            <v>34.798604712958728</v>
          </cell>
          <cell r="W147">
            <v>35.04308519307974</v>
          </cell>
          <cell r="X147">
            <v>35.638343615348852</v>
          </cell>
          <cell r="Y147">
            <v>34.778521421946181</v>
          </cell>
          <cell r="Z147">
            <v>33.085733687728244</v>
          </cell>
          <cell r="AA147">
            <v>30.402049993350811</v>
          </cell>
          <cell r="AB147">
            <v>31.510262772176333</v>
          </cell>
          <cell r="AC147">
            <v>33.655157091130128</v>
          </cell>
          <cell r="AD147">
            <v>44.720664585488088</v>
          </cell>
          <cell r="AE147">
            <v>45.851813782409465</v>
          </cell>
          <cell r="AF147">
            <v>47.281873715813909</v>
          </cell>
          <cell r="AG147">
            <v>46.164933374782294</v>
          </cell>
          <cell r="AH147">
            <v>40.7050639918901</v>
          </cell>
          <cell r="AI147">
            <v>38.631722179215863</v>
          </cell>
          <cell r="AJ147">
            <v>39.908372809026041</v>
          </cell>
          <cell r="AK147">
            <v>41.709931476946323</v>
          </cell>
          <cell r="AL147">
            <v>43.502366377361824</v>
          </cell>
          <cell r="AM147">
            <v>42.420477583808868</v>
          </cell>
          <cell r="AN147">
            <v>43.997816092228383</v>
          </cell>
          <cell r="AO147">
            <v>45.561648241504656</v>
          </cell>
          <cell r="AP147">
            <v>71.807244761588407</v>
          </cell>
          <cell r="AQ147">
            <v>73.785502247279098</v>
          </cell>
          <cell r="AR147">
            <v>73.199885071501896</v>
          </cell>
          <cell r="AS147">
            <v>72.074067819420605</v>
          </cell>
          <cell r="AT147">
            <v>70.380195091452023</v>
          </cell>
          <cell r="AU147">
            <v>63.796072373993781</v>
          </cell>
          <cell r="AV147">
            <v>61.487258219461694</v>
          </cell>
          <cell r="AW147">
            <v>56.65160989985948</v>
          </cell>
          <cell r="AX147">
            <v>51.214431959264815</v>
          </cell>
          <cell r="AY147">
            <v>49.597379592104375</v>
          </cell>
          <cell r="AZ147">
            <v>48.778390565236514</v>
          </cell>
          <cell r="BA147">
            <v>47.290661753215332</v>
          </cell>
          <cell r="BB147">
            <v>49.234680403220345</v>
          </cell>
          <cell r="BC147">
            <v>42.463070960458268</v>
          </cell>
          <cell r="BD147">
            <v>43.868384536739548</v>
          </cell>
          <cell r="BE147">
            <v>40.829881208708571</v>
          </cell>
          <cell r="BF147">
            <v>43.574697840559438</v>
          </cell>
          <cell r="BG147">
            <v>45.896099506406848</v>
          </cell>
          <cell r="BH147">
            <v>39.694925411197687</v>
          </cell>
          <cell r="BI147">
            <v>35.825007369901996</v>
          </cell>
          <cell r="BJ147">
            <v>32.86382812568764</v>
          </cell>
          <cell r="BK147">
            <v>32.902712187376316</v>
          </cell>
          <cell r="BL147">
            <v>31.145125168054854</v>
          </cell>
          <cell r="BM147">
            <v>31.240514633689298</v>
          </cell>
          <cell r="BN147">
            <v>212.81758169832821</v>
          </cell>
          <cell r="BO147">
            <v>188.50241580324553</v>
          </cell>
          <cell r="BP147">
            <v>183.67033796673536</v>
          </cell>
          <cell r="BQ147">
            <v>174.90898903078914</v>
          </cell>
          <cell r="BR147">
            <v>165.92181264163156</v>
          </cell>
          <cell r="BS147">
            <v>154.91030475224144</v>
          </cell>
          <cell r="BT147">
            <v>-27.198886184586879</v>
          </cell>
          <cell r="BU147">
            <v>-32.990666986446286</v>
          </cell>
          <cell r="BV147">
            <v>-42.240218649297084</v>
          </cell>
          <cell r="BW147">
            <v>-54.017387190925568</v>
          </cell>
          <cell r="BX147">
            <v>-72.383674710141165</v>
          </cell>
          <cell r="BY147">
            <v>-110.09388834059209</v>
          </cell>
          <cell r="BZ147">
            <v>76.249392253967926</v>
          </cell>
          <cell r="CA147">
            <v>41.43761965592067</v>
          </cell>
          <cell r="CB147">
            <v>48.844227419140942</v>
          </cell>
        </row>
        <row r="148">
          <cell r="A148">
            <v>148</v>
          </cell>
          <cell r="B148" t="str">
            <v>Resultado Neto antes de Imp./Patrimonio Promedio</v>
          </cell>
          <cell r="Q148" t="str">
            <v xml:space="preserve"> </v>
          </cell>
        </row>
        <row r="149">
          <cell r="A149">
            <v>149</v>
          </cell>
          <cell r="B149" t="str">
            <v xml:space="preserve"> </v>
          </cell>
        </row>
        <row r="150">
          <cell r="A150">
            <v>150</v>
          </cell>
          <cell r="B150" t="str">
            <v>ROA =</v>
          </cell>
          <cell r="F150">
            <v>-58.348351937746088</v>
          </cell>
          <cell r="G150">
            <v>-32.537562773335289</v>
          </cell>
          <cell r="H150">
            <v>-25.441484350920557</v>
          </cell>
          <cell r="I150">
            <v>-22.026108397663513</v>
          </cell>
          <cell r="J150">
            <v>-19.691257159171187</v>
          </cell>
          <cell r="K150">
            <v>-1.7435908698258298</v>
          </cell>
          <cell r="L150">
            <v>-3.0574388733957072</v>
          </cell>
          <cell r="M150">
            <v>-4.033643595890446</v>
          </cell>
          <cell r="N150">
            <v>-4.8909144702161633</v>
          </cell>
          <cell r="O150">
            <v>-5.4830349433820311</v>
          </cell>
          <cell r="P150">
            <v>1.240897019168022</v>
          </cell>
          <cell r="Q150">
            <v>1.2979664436225602</v>
          </cell>
          <cell r="R150">
            <v>2.1854691471501102</v>
          </cell>
          <cell r="S150">
            <v>2.1318281650701643</v>
          </cell>
          <cell r="T150">
            <v>2.1278485176371675</v>
          </cell>
          <cell r="U150">
            <v>1.9237814427266595</v>
          </cell>
          <cell r="V150">
            <v>1.7266545936379805</v>
          </cell>
          <cell r="W150">
            <v>1.7631761773902088</v>
          </cell>
          <cell r="X150">
            <v>1.81848550817836</v>
          </cell>
          <cell r="Y150">
            <v>1.8009888649687369</v>
          </cell>
          <cell r="Z150">
            <v>1.7328609780262758</v>
          </cell>
          <cell r="AA150">
            <v>1.605169911007414</v>
          </cell>
          <cell r="AB150">
            <v>1.6777706867479327</v>
          </cell>
          <cell r="AC150">
            <v>1.8102179169260009</v>
          </cell>
          <cell r="AD150">
            <v>2.0979679543606826</v>
          </cell>
          <cell r="AE150">
            <v>2.1694781300291717</v>
          </cell>
          <cell r="AF150">
            <v>2.2476665871625077</v>
          </cell>
          <cell r="AG150">
            <v>2.2001543766801523</v>
          </cell>
          <cell r="AH150">
            <v>1.955585491123659</v>
          </cell>
          <cell r="AI150">
            <v>1.863890373489226</v>
          </cell>
          <cell r="AJ150">
            <v>1.9398861065239057</v>
          </cell>
          <cell r="AK150">
            <v>2.0479966938820224</v>
          </cell>
          <cell r="AL150">
            <v>2.1608807037235231</v>
          </cell>
          <cell r="AM150">
            <v>2.1242605064500828</v>
          </cell>
          <cell r="AN150">
            <v>2.2270567254899647</v>
          </cell>
          <cell r="AO150">
            <v>2.3401518827238967</v>
          </cell>
          <cell r="AP150">
            <v>3.5163101364254219</v>
          </cell>
          <cell r="AQ150">
            <v>3.5602276160901529</v>
          </cell>
          <cell r="AR150">
            <v>3.5685639475503663</v>
          </cell>
          <cell r="AS150">
            <v>3.5273037214125162</v>
          </cell>
          <cell r="AT150">
            <v>3.5037665836257337</v>
          </cell>
          <cell r="AU150">
            <v>3.257532014495474</v>
          </cell>
          <cell r="AV150">
            <v>3.1923027708702736</v>
          </cell>
          <cell r="AW150">
            <v>2.9912499474978582</v>
          </cell>
          <cell r="AX150">
            <v>2.7203776373411861</v>
          </cell>
          <cell r="AY150">
            <v>2.6609201636926332</v>
          </cell>
          <cell r="AZ150">
            <v>2.6399819891693164</v>
          </cell>
          <cell r="BA150">
            <v>2.5825991633593506</v>
          </cell>
          <cell r="BB150">
            <v>2.2054664388638159</v>
          </cell>
          <cell r="BC150">
            <v>1.9015311989346411</v>
          </cell>
          <cell r="BD150">
            <v>2.0043628866380923</v>
          </cell>
          <cell r="BE150">
            <v>1.8854447588281795</v>
          </cell>
          <cell r="BF150">
            <v>2.0427145383051228</v>
          </cell>
          <cell r="BG150">
            <v>2.1829067792439631</v>
          </cell>
          <cell r="BH150">
            <v>2.1925217633945913</v>
          </cell>
          <cell r="BI150">
            <v>2.1849726929618822</v>
          </cell>
          <cell r="BJ150">
            <v>2.150650914100193</v>
          </cell>
          <cell r="BK150">
            <v>2.2548981182357615</v>
          </cell>
          <cell r="BL150">
            <v>2.214859440576324</v>
          </cell>
          <cell r="BM150">
            <v>2.2966575826979496</v>
          </cell>
          <cell r="BN150">
            <v>-22.906319257697795</v>
          </cell>
          <cell r="BO150">
            <v>-21.420989118662241</v>
          </cell>
          <cell r="BP150">
            <v>-22.30367215822023</v>
          </cell>
          <cell r="BQ150">
            <v>-22.788899017574931</v>
          </cell>
          <cell r="BR150">
            <v>-23.016922338393734</v>
          </cell>
          <cell r="BS150">
            <v>-22.895957584657182</v>
          </cell>
          <cell r="BT150">
            <v>3.0612518714218004</v>
          </cell>
          <cell r="BU150">
            <v>2.8249106281271152</v>
          </cell>
          <cell r="BV150">
            <v>2.7332853714242731</v>
          </cell>
          <cell r="BW150">
            <v>2.6027757694050524</v>
          </cell>
          <cell r="BX150">
            <v>2.5101633287666134</v>
          </cell>
          <cell r="BY150">
            <v>2.5770146918279222</v>
          </cell>
          <cell r="BZ150">
            <v>15.845146219792758</v>
          </cell>
          <cell r="CA150">
            <v>8.5588303241039476</v>
          </cell>
          <cell r="CB150">
            <v>9.9164346449216207</v>
          </cell>
        </row>
        <row r="151">
          <cell r="A151">
            <v>151</v>
          </cell>
          <cell r="B151" t="str">
            <v>Resultados Netos antes de Imp./Activos Brutos Promedio</v>
          </cell>
        </row>
        <row r="152">
          <cell r="A152">
            <v>152</v>
          </cell>
          <cell r="B152" t="str">
            <v>Total</v>
          </cell>
        </row>
        <row r="153">
          <cell r="A153">
            <v>153</v>
          </cell>
          <cell r="B153" t="str">
            <v>ALERTA</v>
          </cell>
        </row>
        <row r="154">
          <cell r="A154">
            <v>154</v>
          </cell>
          <cell r="B154" t="str">
            <v>Cambio en la Tendencia (Evolución) del MIN</v>
          </cell>
          <cell r="G154">
            <v>-43.814258299223866</v>
          </cell>
          <cell r="H154">
            <v>-24.621318150050907</v>
          </cell>
          <cell r="I154">
            <v>-17.713574660650131</v>
          </cell>
          <cell r="J154">
            <v>-14.228529464070208</v>
          </cell>
          <cell r="K154">
            <v>-95.601328367779431</v>
          </cell>
          <cell r="L154">
            <v>260.65537360211653</v>
          </cell>
          <cell r="M154">
            <v>36.189325260094058</v>
          </cell>
          <cell r="N154">
            <v>28.399219155897448</v>
          </cell>
          <cell r="O154">
            <v>12.940607546506303</v>
          </cell>
          <cell r="P154">
            <v>1281.7648698729458</v>
          </cell>
          <cell r="Q154">
            <v>7.6653542592655359</v>
          </cell>
          <cell r="R154">
            <v>133.48165480719442</v>
          </cell>
          <cell r="S154">
            <v>1.2414774891468099</v>
          </cell>
          <cell r="T154">
            <v>4.3483649310030295</v>
          </cell>
          <cell r="U154">
            <v>-1.4582086890530359</v>
          </cell>
          <cell r="V154">
            <v>1.0425384343266484</v>
          </cell>
          <cell r="W154">
            <v>4.9952713081805866</v>
          </cell>
          <cell r="X154">
            <v>9.3305915055025146</v>
          </cell>
          <cell r="Y154">
            <v>4.3850389688865572E-2</v>
          </cell>
          <cell r="Z154">
            <v>-0.31951044083863678</v>
          </cell>
          <cell r="AA154">
            <v>-0.50838857588245945</v>
          </cell>
          <cell r="AB154">
            <v>1.4514963994902919</v>
          </cell>
          <cell r="AC154">
            <v>2.2380109014809073</v>
          </cell>
          <cell r="AD154">
            <v>-6.9455149827604217</v>
          </cell>
          <cell r="AE154">
            <v>4.4642878564319144</v>
          </cell>
          <cell r="AF154">
            <v>-1.9939710974004512</v>
          </cell>
          <cell r="AG154">
            <v>-6.1409702377136117</v>
          </cell>
          <cell r="AH154">
            <v>-5.0004202755908418</v>
          </cell>
          <cell r="AI154">
            <v>-0.92373499032852879</v>
          </cell>
          <cell r="AJ154">
            <v>-1.539874946587072</v>
          </cell>
          <cell r="AK154">
            <v>0.78666189009188414</v>
          </cell>
          <cell r="AL154">
            <v>0.76248018680094187</v>
          </cell>
          <cell r="AM154">
            <v>-2.0114124398097064</v>
          </cell>
          <cell r="AN154">
            <v>0.73896220347364383</v>
          </cell>
          <cell r="AO154">
            <v>2.5234501946158385</v>
          </cell>
          <cell r="AP154">
            <v>34.768886680481693</v>
          </cell>
          <cell r="AQ154">
            <v>5.7352966074044911</v>
          </cell>
          <cell r="AR154">
            <v>-0.21778348129760597</v>
          </cell>
          <cell r="AS154">
            <v>-4.0106025858009868</v>
          </cell>
          <cell r="AT154">
            <v>1.5685573246656217</v>
          </cell>
          <cell r="AU154">
            <v>-3.4523217181424961</v>
          </cell>
          <cell r="AV154">
            <v>-1.1633227012492127</v>
          </cell>
          <cell r="AW154">
            <v>0.27655226066441785</v>
          </cell>
          <cell r="AX154">
            <v>-2.5739733472374118</v>
          </cell>
          <cell r="AY154">
            <v>-1.1934586350775389</v>
          </cell>
          <cell r="AZ154">
            <v>-1.4720876812877002</v>
          </cell>
          <cell r="BA154">
            <v>-0.97598369952674824</v>
          </cell>
          <cell r="BB154">
            <v>-11.674105696760334</v>
          </cell>
          <cell r="BC154">
            <v>-6.9526949048149405</v>
          </cell>
          <cell r="BD154">
            <v>1.6975544216041341</v>
          </cell>
          <cell r="BE154">
            <v>-2.1317702303345132</v>
          </cell>
          <cell r="BF154">
            <v>5.2976662195709068</v>
          </cell>
          <cell r="BG154">
            <v>1.3033033163454306</v>
          </cell>
          <cell r="BH154">
            <v>8.8376760917565259E-2</v>
          </cell>
          <cell r="BI154">
            <v>0.50408161084473957</v>
          </cell>
          <cell r="BJ154">
            <v>-0.96307754861059447</v>
          </cell>
          <cell r="BK154">
            <v>-0.29991525319126561</v>
          </cell>
          <cell r="BL154">
            <v>-0.9162010262754251</v>
          </cell>
          <cell r="BM154">
            <v>1.8310260179618774</v>
          </cell>
          <cell r="BN154">
            <v>-321.2501828921358</v>
          </cell>
          <cell r="BO154">
            <v>-7.4608472040364724</v>
          </cell>
          <cell r="BP154">
            <v>4.7666951073340176</v>
          </cell>
          <cell r="BQ154">
            <v>1.5251766855746676</v>
          </cell>
          <cell r="BR154">
            <v>2.0701259570611485</v>
          </cell>
          <cell r="BS154">
            <v>0.22518732684962298</v>
          </cell>
          <cell r="BT154">
            <v>-151.72840461435365</v>
          </cell>
          <cell r="BU154">
            <v>-4.0186360751217016</v>
          </cell>
          <cell r="BV154">
            <v>-5.1206977474322102</v>
          </cell>
          <cell r="BW154">
            <v>-2.2178815003329557</v>
          </cell>
          <cell r="BX154">
            <v>-4.7145856752677986</v>
          </cell>
          <cell r="BY154">
            <v>-3.1403138394072343</v>
          </cell>
          <cell r="BZ154">
            <v>106.8396418850873</v>
          </cell>
          <cell r="CA154">
            <v>3.4647971943584386</v>
          </cell>
          <cell r="CB154">
            <v>-3.2792316996577688</v>
          </cell>
        </row>
        <row r="155">
          <cell r="A155">
            <v>155</v>
          </cell>
          <cell r="B155" t="str">
            <v>Tarjeta de Crédito    (vinculada)</v>
          </cell>
          <cell r="G155" t="str">
            <v xml:space="preserve"> </v>
          </cell>
        </row>
        <row r="156">
          <cell r="A156">
            <v>156</v>
          </cell>
          <cell r="B156" t="str">
            <v>A</v>
          </cell>
        </row>
        <row r="157">
          <cell r="A157">
            <v>157</v>
          </cell>
          <cell r="B157" t="str">
            <v>COMPLEMENTARIOS</v>
          </cell>
        </row>
        <row r="158">
          <cell r="A158">
            <v>158</v>
          </cell>
          <cell r="B158" t="str">
            <v>MARGEN DE INTERES NETO (MIN)</v>
          </cell>
          <cell r="F158">
            <v>2.6200866193700585</v>
          </cell>
          <cell r="G158">
            <v>1.4721151002958586</v>
          </cell>
          <cell r="H158">
            <v>1.1096609579170742</v>
          </cell>
          <cell r="I158">
            <v>0.91310033565634785</v>
          </cell>
          <cell r="J158">
            <v>0.78317958536096044</v>
          </cell>
          <cell r="K158">
            <v>3.4449498250615287E-2</v>
          </cell>
          <cell r="L158">
            <v>0.12424396661981116</v>
          </cell>
          <cell r="M158">
            <v>0.16920701981589731</v>
          </cell>
          <cell r="N158">
            <v>0.2172604922005768</v>
          </cell>
          <cell r="O158">
            <v>0.24537531984986138</v>
          </cell>
          <cell r="P158">
            <v>3.3905099690237619</v>
          </cell>
          <cell r="Q158">
            <v>3.6504045693451475</v>
          </cell>
          <cell r="R158">
            <v>8.523024995664489</v>
          </cell>
          <cell r="S158">
            <v>8.6288364323800195</v>
          </cell>
          <cell r="T158">
            <v>9.0040497297592452</v>
          </cell>
          <cell r="U158">
            <v>8.8727518942332395</v>
          </cell>
          <cell r="V158">
            <v>8.9652537429130668</v>
          </cell>
          <cell r="W158">
            <v>9.4130924908383893</v>
          </cell>
          <cell r="X158">
            <v>10.291389699193651</v>
          </cell>
          <cell r="Y158">
            <v>10.295902513681147</v>
          </cell>
          <cell r="Z158">
            <v>10.263006030171368</v>
          </cell>
          <cell r="AA158">
            <v>10.210830079971849</v>
          </cell>
          <cell r="AB158">
            <v>10.359039910940712</v>
          </cell>
          <cell r="AC158">
            <v>10.590876353436323</v>
          </cell>
          <cell r="AD158">
            <v>9.8552854495027731</v>
          </cell>
          <cell r="AE158">
            <v>10.295253761041627</v>
          </cell>
          <cell r="AF158">
            <v>10.089969376642424</v>
          </cell>
          <cell r="AG158">
            <v>9.470347360228395</v>
          </cell>
          <cell r="AH158">
            <v>8.9967901906586523</v>
          </cell>
          <cell r="AI158">
            <v>8.9136836916610935</v>
          </cell>
          <cell r="AJ158">
            <v>8.7764241096751867</v>
          </cell>
          <cell r="AK158">
            <v>8.8454648934588374</v>
          </cell>
          <cell r="AL158">
            <v>8.912909810701894</v>
          </cell>
          <cell r="AM158">
            <v>8.7336344340204164</v>
          </cell>
          <cell r="AN158">
            <v>8.7981726914773866</v>
          </cell>
          <cell r="AO158">
            <v>9.0201901973831102</v>
          </cell>
          <cell r="AP158">
            <v>12.156409905475162</v>
          </cell>
          <cell r="AQ158">
            <v>12.853616070366062</v>
          </cell>
          <cell r="AR158">
            <v>12.82562301781539</v>
          </cell>
          <cell r="AS158">
            <v>12.3112382494178</v>
          </cell>
          <cell r="AT158">
            <v>12.504347078736078</v>
          </cell>
          <cell r="AU158">
            <v>12.072656788824956</v>
          </cell>
          <cell r="AV158">
            <v>11.932212831756651</v>
          </cell>
          <cell r="AW158">
            <v>11.965211636090164</v>
          </cell>
          <cell r="AX158">
            <v>11.657230277636653</v>
          </cell>
          <cell r="AY158">
            <v>11.518106056277325</v>
          </cell>
          <cell r="AZ158">
            <v>11.348549435905214</v>
          </cell>
          <cell r="BA158">
            <v>11.237789443278045</v>
          </cell>
          <cell r="BB158">
            <v>9.9258780256903911</v>
          </cell>
          <cell r="BC158">
            <v>9.2357620099400695</v>
          </cell>
          <cell r="BD158">
            <v>9.392544096308642</v>
          </cell>
          <cell r="BE158">
            <v>9.1923166373924925</v>
          </cell>
          <cell r="BF158">
            <v>9.6792948906876308</v>
          </cell>
          <cell r="BG158">
            <v>9.8054454619968165</v>
          </cell>
          <cell r="BH158">
            <v>9.8141111970896677</v>
          </cell>
          <cell r="BI158">
            <v>9.8635823269020513</v>
          </cell>
          <cell r="BJ158">
            <v>9.7685883800229352</v>
          </cell>
          <cell r="BK158">
            <v>9.7392908934497768</v>
          </cell>
          <cell r="BL158">
            <v>9.650059410332041</v>
          </cell>
          <cell r="BM158">
            <v>9.8267545088839992</v>
          </cell>
          <cell r="BN158">
            <v>-21.741712323267048</v>
          </cell>
          <cell r="BO158">
            <v>-20.119596387286926</v>
          </cell>
          <cell r="BP158">
            <v>-21.078636203895083</v>
          </cell>
          <cell r="BQ158">
            <v>-21.400122648913992</v>
          </cell>
          <cell r="BR158">
            <v>-21.843132142712083</v>
          </cell>
          <cell r="BS158">
            <v>-21.892320108084487</v>
          </cell>
          <cell r="BT158">
            <v>11.324547924979449</v>
          </cell>
          <cell r="BU158">
            <v>10.869455556721778</v>
          </cell>
          <cell r="BV158">
            <v>10.312863590870581</v>
          </cell>
          <cell r="BW158">
            <v>10.084136497134089</v>
          </cell>
          <cell r="BX158">
            <v>9.6087112423657537</v>
          </cell>
          <cell r="BY158">
            <v>9.3069675534330631</v>
          </cell>
          <cell r="BZ158">
            <v>19.250498357882218</v>
          </cell>
          <cell r="CA158">
            <v>19.917489084886139</v>
          </cell>
          <cell r="CB158">
            <v>19.264348469038676</v>
          </cell>
        </row>
        <row r="159">
          <cell r="A159">
            <v>159</v>
          </cell>
          <cell r="B159" t="str">
            <v>Margen de intermediación /Activos Productivos Promedio</v>
          </cell>
        </row>
        <row r="160">
          <cell r="A160">
            <v>160</v>
          </cell>
          <cell r="B160" t="str">
            <v>Comisiones x Servicios Neto/ Margen Operacional Bruto</v>
          </cell>
          <cell r="F160">
            <v>1.1752813367127848</v>
          </cell>
          <cell r="G160">
            <v>1.5806976453318862</v>
          </cell>
          <cell r="H160">
            <v>1.5580189667612245</v>
          </cell>
          <cell r="I160">
            <v>1.4951206842373763</v>
          </cell>
          <cell r="J160">
            <v>1.4248584379557623</v>
          </cell>
          <cell r="K160">
            <v>1.3114491420670664</v>
          </cell>
          <cell r="L160">
            <v>1.0895962222735682</v>
          </cell>
          <cell r="M160">
            <v>1.2976809035617387</v>
          </cell>
          <cell r="N160">
            <v>1.3951754933617004</v>
          </cell>
          <cell r="O160">
            <v>1.6651915025354336</v>
          </cell>
          <cell r="P160">
            <v>17.450593974291149</v>
          </cell>
          <cell r="Q160">
            <v>18.067688570914061</v>
          </cell>
          <cell r="R160">
            <v>16.807717444946849</v>
          </cell>
          <cell r="S160">
            <v>16.570454112980322</v>
          </cell>
          <cell r="T160">
            <v>17.240559400787483</v>
          </cell>
          <cell r="U160">
            <v>17.87034664346449</v>
          </cell>
          <cell r="V160">
            <v>18.222661837263594</v>
          </cell>
          <cell r="W160">
            <v>18.539441416295947</v>
          </cell>
          <cell r="X160">
            <v>18.144608937217445</v>
          </cell>
          <cell r="Y160">
            <v>19.141083772889107</v>
          </cell>
          <cell r="Z160">
            <v>19.291707942106687</v>
          </cell>
          <cell r="AA160">
            <v>19.3228932353156</v>
          </cell>
          <cell r="AB160">
            <v>19.711447924128997</v>
          </cell>
          <cell r="AC160">
            <v>20.082299556462715</v>
          </cell>
          <cell r="AD160">
            <v>16.042335685276786</v>
          </cell>
          <cell r="AE160">
            <v>17.003684142229414</v>
          </cell>
          <cell r="AF160">
            <v>20.66596401756069</v>
          </cell>
          <cell r="AG160">
            <v>22.943783979175031</v>
          </cell>
          <cell r="AH160">
            <v>24.068721847871313</v>
          </cell>
          <cell r="AI160">
            <v>24.330559047051782</v>
          </cell>
          <cell r="AJ160">
            <v>26.595446291710179</v>
          </cell>
          <cell r="AK160">
            <v>26.511774833977931</v>
          </cell>
          <cell r="AL160">
            <v>26.249346727701845</v>
          </cell>
          <cell r="AM160">
            <v>26.352247763623726</v>
          </cell>
          <cell r="AN160">
            <v>26.615312556256121</v>
          </cell>
          <cell r="AO160">
            <v>26.223480152792551</v>
          </cell>
          <cell r="AP160">
            <v>17.484464769814746</v>
          </cell>
          <cell r="AQ160">
            <v>19.345963992989159</v>
          </cell>
          <cell r="AR160">
            <v>19.655894357723739</v>
          </cell>
          <cell r="AS160">
            <v>19.567900122377772</v>
          </cell>
          <cell r="AT160">
            <v>19.529798395091412</v>
          </cell>
          <cell r="AU160">
            <v>20.258486328782848</v>
          </cell>
          <cell r="AV160">
            <v>20.469634840230917</v>
          </cell>
          <cell r="AW160">
            <v>20.315341065582583</v>
          </cell>
          <cell r="AX160">
            <v>20.483752225577778</v>
          </cell>
          <cell r="AY160">
            <v>20.794686977719884</v>
          </cell>
          <cell r="AZ160">
            <v>21.054270885649782</v>
          </cell>
          <cell r="BA160">
            <v>21.154248345607819</v>
          </cell>
          <cell r="BB160">
            <v>23.813908082434811</v>
          </cell>
          <cell r="BC160">
            <v>21.983475215272179</v>
          </cell>
          <cell r="BD160">
            <v>21.565635498151799</v>
          </cell>
          <cell r="BE160">
            <v>21.321820854507873</v>
          </cell>
          <cell r="BF160">
            <v>20.689742159761831</v>
          </cell>
          <cell r="BG160">
            <v>22.305720168229925</v>
          </cell>
          <cell r="BH160">
            <v>22.702791728794068</v>
          </cell>
          <cell r="BI160">
            <v>22.317567813766374</v>
          </cell>
          <cell r="BJ160">
            <v>22.103251089608762</v>
          </cell>
          <cell r="BK160">
            <v>22.241659468229301</v>
          </cell>
          <cell r="BL160">
            <v>21.944961676606766</v>
          </cell>
          <cell r="BM160">
            <v>21.449802221307372</v>
          </cell>
          <cell r="BN160">
            <v>8.9756830667848533</v>
          </cell>
          <cell r="BO160">
            <v>8.6724107981165233</v>
          </cell>
          <cell r="BP160">
            <v>8.681876182089642</v>
          </cell>
          <cell r="BQ160">
            <v>8.5969837771489299</v>
          </cell>
          <cell r="BR160">
            <v>8.4979267886257688</v>
          </cell>
          <cell r="BS160">
            <v>8.4697377090220414</v>
          </cell>
          <cell r="BT160">
            <v>14.120093233767289</v>
          </cell>
          <cell r="BU160">
            <v>14.285370918279567</v>
          </cell>
          <cell r="BV160">
            <v>14.822510844110919</v>
          </cell>
          <cell r="BW160">
            <v>14.755637146180609</v>
          </cell>
          <cell r="BX160">
            <v>15.381196794108149</v>
          </cell>
          <cell r="BY160">
            <v>15.697030504257389</v>
          </cell>
          <cell r="BZ160">
            <v>20.46132694538716</v>
          </cell>
          <cell r="CA160">
            <v>20.522146456877557</v>
          </cell>
          <cell r="CB160">
            <v>22.868407429293004</v>
          </cell>
        </row>
        <row r="161">
          <cell r="A161">
            <v>161</v>
          </cell>
          <cell r="B161" t="str">
            <v xml:space="preserve">Comisiones x Cambios de Divisas Neto/ Margen Oper. Bruto </v>
          </cell>
          <cell r="C161" t="str">
            <v xml:space="preserve"> </v>
          </cell>
          <cell r="F161">
            <v>69.87937093573089</v>
          </cell>
          <cell r="G161">
            <v>69.618584161398658</v>
          </cell>
          <cell r="H161">
            <v>69.909965247309515</v>
          </cell>
          <cell r="I161">
            <v>69.869269661701765</v>
          </cell>
          <cell r="J161">
            <v>70.526999407842709</v>
          </cell>
          <cell r="K161">
            <v>70.079678667659152</v>
          </cell>
          <cell r="L161">
            <v>71.499691147256556</v>
          </cell>
          <cell r="M161">
            <v>71.201873853320564</v>
          </cell>
          <cell r="N161">
            <v>71.230466516544652</v>
          </cell>
          <cell r="O161">
            <v>71.315524033181774</v>
          </cell>
          <cell r="P161">
            <v>3.0097868848291016</v>
          </cell>
          <cell r="Q161">
            <v>2.9915944069724496</v>
          </cell>
          <cell r="R161">
            <v>2.6025636259025999</v>
          </cell>
          <cell r="S161">
            <v>3.5557281937040086</v>
          </cell>
          <cell r="T161">
            <v>3.5669145578510015</v>
          </cell>
          <cell r="U161">
            <v>4.0635773701516715</v>
          </cell>
          <cell r="V161">
            <v>4.2065523530780276</v>
          </cell>
          <cell r="W161">
            <v>4.1327217611590576</v>
          </cell>
          <cell r="X161">
            <v>3.6742235661566265</v>
          </cell>
          <cell r="Y161">
            <v>3.4664413403122318</v>
          </cell>
          <cell r="Z161">
            <v>3.5374523108408482</v>
          </cell>
          <cell r="AA161">
            <v>3.4145722446747748</v>
          </cell>
          <cell r="AB161">
            <v>3.3505841786043544</v>
          </cell>
          <cell r="AC161">
            <v>3.3104803845418784</v>
          </cell>
          <cell r="AD161">
            <v>2.8165430555771183</v>
          </cell>
          <cell r="AE161">
            <v>4.2597404723092582</v>
          </cell>
          <cell r="AF161">
            <v>4.6240254300712902</v>
          </cell>
          <cell r="AG161">
            <v>4.1970358047883138</v>
          </cell>
          <cell r="AH161">
            <v>3.9377237107691725</v>
          </cell>
          <cell r="AI161">
            <v>3.5928364176720318</v>
          </cell>
          <cell r="AJ161">
            <v>3.3932982236317049</v>
          </cell>
          <cell r="AK161">
            <v>3.1255584177699527</v>
          </cell>
          <cell r="AL161">
            <v>3.1248053577691897</v>
          </cell>
          <cell r="AM161">
            <v>3.0873021339913058</v>
          </cell>
          <cell r="AN161">
            <v>3.1610080185481171</v>
          </cell>
          <cell r="AO161">
            <v>3.2224839622598993</v>
          </cell>
          <cell r="AP161">
            <v>2.2670326986059308</v>
          </cell>
          <cell r="AQ161">
            <v>2.4277450513328094</v>
          </cell>
          <cell r="AR161">
            <v>3.8143068703360545</v>
          </cell>
          <cell r="AS161">
            <v>3.2782686267352279</v>
          </cell>
          <cell r="AT161">
            <v>3.2078717307655458</v>
          </cell>
          <cell r="AU161">
            <v>3.3586023532191214</v>
          </cell>
          <cell r="AV161">
            <v>3.4062389868852709</v>
          </cell>
          <cell r="AW161">
            <v>3.5399730935008851</v>
          </cell>
          <cell r="AX161">
            <v>3.3490936019506834</v>
          </cell>
          <cell r="AY161">
            <v>3.3694565031047641</v>
          </cell>
          <cell r="AZ161">
            <v>3.3177932153281757</v>
          </cell>
          <cell r="BA161">
            <v>3.2282361720256656</v>
          </cell>
          <cell r="BB161">
            <v>2.7865018459828401</v>
          </cell>
          <cell r="BC161">
            <v>4.2052609421050153</v>
          </cell>
          <cell r="BD161">
            <v>3.7657088483393797</v>
          </cell>
          <cell r="BE161">
            <v>3.5280945094219827</v>
          </cell>
          <cell r="BF161">
            <v>3.028251852997268</v>
          </cell>
          <cell r="BG161">
            <v>2.7065254909000593</v>
          </cell>
          <cell r="BH161">
            <v>2.5313153108200184</v>
          </cell>
          <cell r="BI161">
            <v>2.3770345806376869</v>
          </cell>
          <cell r="BJ161">
            <v>2.2501594188653731</v>
          </cell>
          <cell r="BK161">
            <v>2.3145561524772953</v>
          </cell>
          <cell r="BL161">
            <v>2.2550868553387127</v>
          </cell>
          <cell r="BM161">
            <v>2.1503675393163801</v>
          </cell>
          <cell r="BN161">
            <v>0.99391076056906336</v>
          </cell>
          <cell r="BO161">
            <v>1.1478908473147378</v>
          </cell>
          <cell r="BP161">
            <v>1.351451448425103</v>
          </cell>
          <cell r="BQ161">
            <v>1.3987955445071885</v>
          </cell>
          <cell r="BR161">
            <v>1.3396356684885171</v>
          </cell>
          <cell r="BS161">
            <v>1.2741131914109933</v>
          </cell>
          <cell r="BT161">
            <v>1.9847943819119676</v>
          </cell>
          <cell r="BU161">
            <v>2.1206310873143486</v>
          </cell>
          <cell r="BV161">
            <v>2.3769612571598007</v>
          </cell>
          <cell r="BW161">
            <v>2.5233921325979196</v>
          </cell>
          <cell r="BX161">
            <v>2.717074250666089</v>
          </cell>
          <cell r="BY161">
            <v>3.8959069980354504</v>
          </cell>
          <cell r="BZ161">
            <v>4.7065209435886809E-2</v>
          </cell>
          <cell r="CA161">
            <v>5.7902084373337111E-2</v>
          </cell>
          <cell r="CB161">
            <v>8.447628093027737E-2</v>
          </cell>
        </row>
        <row r="162">
          <cell r="A162">
            <v>162</v>
          </cell>
          <cell r="B162" t="str">
            <v>Otros Ingresos Operacionales Neto /Margen Operacional Bruto</v>
          </cell>
          <cell r="F162">
            <v>31.648632632299162</v>
          </cell>
          <cell r="G162">
            <v>31.449596575129409</v>
          </cell>
          <cell r="H162">
            <v>31.206612466347217</v>
          </cell>
          <cell r="I162">
            <v>31.250575772890365</v>
          </cell>
          <cell r="J162">
            <v>30.493442796532484</v>
          </cell>
          <cell r="K162">
            <v>30.218324757274068</v>
          </cell>
          <cell r="L162">
            <v>30.657533442713493</v>
          </cell>
          <cell r="M162">
            <v>30.900023349185901</v>
          </cell>
          <cell r="N162">
            <v>31.081637771406985</v>
          </cell>
          <cell r="O162">
            <v>30.792685947554126</v>
          </cell>
          <cell r="P162">
            <v>16.123546070243727</v>
          </cell>
          <cell r="Q162">
            <v>15.666911341552177</v>
          </cell>
          <cell r="R162">
            <v>12.148084482075673</v>
          </cell>
          <cell r="S162">
            <v>15.792148428150254</v>
          </cell>
          <cell r="T162">
            <v>15.71183113188502</v>
          </cell>
          <cell r="U162">
            <v>15.920362553989179</v>
          </cell>
          <cell r="V162">
            <v>15.003716196502284</v>
          </cell>
          <cell r="W162">
            <v>13.616239158076649</v>
          </cell>
          <cell r="X162">
            <v>12.050295740371634</v>
          </cell>
          <cell r="Y162">
            <v>11.306889937429382</v>
          </cell>
          <cell r="Z162">
            <v>11.23620787334008</v>
          </cell>
          <cell r="AA162">
            <v>10.733894924482369</v>
          </cell>
          <cell r="AB162">
            <v>9.9981433181773429</v>
          </cell>
          <cell r="AC162">
            <v>9.4300372961134187</v>
          </cell>
          <cell r="AD162">
            <v>5.8331510395455011</v>
          </cell>
          <cell r="AE162">
            <v>5.4490268265517239</v>
          </cell>
          <cell r="AF162">
            <v>7.493886298565271</v>
          </cell>
          <cell r="AG162">
            <v>9.3180204225476633</v>
          </cell>
          <cell r="AH162">
            <v>9.3829259097411395</v>
          </cell>
          <cell r="AI162">
            <v>9.5958245795025388</v>
          </cell>
          <cell r="AJ162">
            <v>9.3824247151514086</v>
          </cell>
          <cell r="AK162">
            <v>10.097884804296516</v>
          </cell>
          <cell r="AL162">
            <v>10.290709700515123</v>
          </cell>
          <cell r="AM162">
            <v>10.587587980454233</v>
          </cell>
          <cell r="AN162">
            <v>10.705943943228089</v>
          </cell>
          <cell r="AO162">
            <v>10.383068116064484</v>
          </cell>
          <cell r="AP162">
            <v>7.4650261225288377</v>
          </cell>
          <cell r="AQ162">
            <v>7.7739109381367566</v>
          </cell>
          <cell r="AR162">
            <v>7.1294620174503276</v>
          </cell>
          <cell r="AS162">
            <v>7.2172489713058248</v>
          </cell>
          <cell r="AT162">
            <v>6.2779255186000995</v>
          </cell>
          <cell r="AU162">
            <v>6.3781325342014821</v>
          </cell>
          <cell r="AV162">
            <v>6.1889410243221983</v>
          </cell>
          <cell r="AW162">
            <v>6.1680534156162601</v>
          </cell>
          <cell r="AX162">
            <v>6.2043328819010881</v>
          </cell>
          <cell r="AY162">
            <v>5.9573014228474195</v>
          </cell>
          <cell r="AZ162">
            <v>5.8984572359006213</v>
          </cell>
          <cell r="BA162">
            <v>5.7420265485819817</v>
          </cell>
          <cell r="BB162">
            <v>1.5073416144895984</v>
          </cell>
          <cell r="BC162">
            <v>2.1797347860023568</v>
          </cell>
          <cell r="BD162">
            <v>2.5715247016908322</v>
          </cell>
          <cell r="BE162">
            <v>2.2067649724638683</v>
          </cell>
          <cell r="BF162">
            <v>2.3373181389285849</v>
          </cell>
          <cell r="BG162">
            <v>2.2180762278361037</v>
          </cell>
          <cell r="BH162">
            <v>2.154814089374447</v>
          </cell>
          <cell r="BI162">
            <v>2.0450138204876702</v>
          </cell>
          <cell r="BJ162">
            <v>1.9863804788902002</v>
          </cell>
          <cell r="BK162">
            <v>2.187646996126773</v>
          </cell>
          <cell r="BL162">
            <v>2.2888643133750914</v>
          </cell>
          <cell r="BM162">
            <v>2.3950073900597086</v>
          </cell>
          <cell r="BN162">
            <v>1.7377746510866536</v>
          </cell>
          <cell r="BO162">
            <v>2.2727581967486721</v>
          </cell>
          <cell r="BP162">
            <v>2.3109106919726394</v>
          </cell>
          <cell r="BQ162">
            <v>2.1702156034460804</v>
          </cell>
          <cell r="BR162">
            <v>1.8692856598209202</v>
          </cell>
          <cell r="BS162">
            <v>1.8336300612911756</v>
          </cell>
          <cell r="BT162">
            <v>2.8222800355286557</v>
          </cell>
          <cell r="BU162">
            <v>2.6640527566785628</v>
          </cell>
          <cell r="BV162">
            <v>4.3482178367887023</v>
          </cell>
          <cell r="BW162">
            <v>5.6201893327951593</v>
          </cell>
          <cell r="BX162">
            <v>7.2397134680339104</v>
          </cell>
          <cell r="BY162">
            <v>8.0354150968643108</v>
          </cell>
          <cell r="BZ162">
            <v>14.84788223014854</v>
          </cell>
          <cell r="CA162">
            <v>5.0034830264620371</v>
          </cell>
          <cell r="CB162">
            <v>7.1161079503099467</v>
          </cell>
        </row>
        <row r="163">
          <cell r="A163">
            <v>163</v>
          </cell>
          <cell r="F163" t="str">
            <v xml:space="preserve"> </v>
          </cell>
        </row>
        <row r="164">
          <cell r="A164">
            <v>164</v>
          </cell>
          <cell r="B164" t="str">
            <v xml:space="preserve">                              Total cartera reportada  (vinculada)</v>
          </cell>
        </row>
        <row r="165">
          <cell r="A165">
            <v>165</v>
          </cell>
          <cell r="B165" t="str">
            <v>TERCIARIOS</v>
          </cell>
        </row>
        <row r="166">
          <cell r="A166">
            <v>166</v>
          </cell>
          <cell r="B166" t="str">
            <v>Diferencial de Cambios Neto/Margen Operacional Bruto</v>
          </cell>
          <cell r="F166">
            <v>31.456443939530942</v>
          </cell>
          <cell r="G166">
            <v>31.244484892088977</v>
          </cell>
          <cell r="H166">
            <v>30.998572107364232</v>
          </cell>
          <cell r="I166">
            <v>31.038839072655662</v>
          </cell>
          <cell r="J166">
            <v>30.279653107669741</v>
          </cell>
          <cell r="K166">
            <v>30.245023055602722</v>
          </cell>
          <cell r="L166">
            <v>30.555511231425502</v>
          </cell>
          <cell r="M166">
            <v>30.700350557151328</v>
          </cell>
          <cell r="N166">
            <v>30.88295832695238</v>
          </cell>
          <cell r="O166">
            <v>30.581220300263578</v>
          </cell>
          <cell r="P166">
            <v>9.1523681076078139E-2</v>
          </cell>
          <cell r="Q166">
            <v>8.1482475176380006E-2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2.2803664649119662E-2</v>
          </cell>
          <cell r="AA166">
            <v>2.0725379263176722E-2</v>
          </cell>
          <cell r="AB166">
            <v>1.8625634494799093E-2</v>
          </cell>
          <cell r="AC166">
            <v>1.6680764922471926E-2</v>
          </cell>
          <cell r="AD166">
            <v>1.2984370168647445E-2</v>
          </cell>
          <cell r="AE166">
            <v>6.0567009488575983E-3</v>
          </cell>
          <cell r="AF166">
            <v>3.7868073461583894E-3</v>
          </cell>
          <cell r="AG166">
            <v>2.855566160894362E-3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-0.10799888953223244</v>
          </cell>
          <cell r="BC166">
            <v>-5.688220028052355E-2</v>
          </cell>
          <cell r="BD166">
            <v>-4.355829799313439E-2</v>
          </cell>
          <cell r="BE166">
            <v>-0.10522265657513963</v>
          </cell>
          <cell r="BF166">
            <v>-8.0814643797606181E-2</v>
          </cell>
          <cell r="BG166">
            <v>-6.5266983718443625E-2</v>
          </cell>
          <cell r="BH166">
            <v>-5.4724786486716991E-2</v>
          </cell>
          <cell r="BI166">
            <v>-4.7389500359091015E-2</v>
          </cell>
          <cell r="BJ166">
            <v>-4.2178650007355815E-2</v>
          </cell>
          <cell r="BK166">
            <v>-3.7166594872832352E-2</v>
          </cell>
          <cell r="BL166">
            <v>-3.3582083144230751E-2</v>
          </cell>
          <cell r="BM166">
            <v>-2.9915203908588938E-2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</row>
        <row r="167">
          <cell r="A167">
            <v>167</v>
          </cell>
          <cell r="B167" t="str">
            <v>Posiciones Financieras Neta/Margen Operacional Bruto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5.4515538400363639E-3</v>
          </cell>
          <cell r="S167">
            <v>3.8967847538071364E-3</v>
          </cell>
          <cell r="T167">
            <v>3.3415921153752848E-3</v>
          </cell>
          <cell r="U167">
            <v>3.1462378263406349E-3</v>
          </cell>
          <cell r="V167">
            <v>3.0562990819028675E-3</v>
          </cell>
          <cell r="W167">
            <v>2.911754573098781E-3</v>
          </cell>
          <cell r="X167">
            <v>2.7232141108531416E-3</v>
          </cell>
          <cell r="Y167">
            <v>2.6861549984179144E-3</v>
          </cell>
          <cell r="Z167">
            <v>2.6604571030317721E-3</v>
          </cell>
          <cell r="AA167">
            <v>2.6597865586249973E-3</v>
          </cell>
          <cell r="AB167">
            <v>2.607617802803015E-3</v>
          </cell>
          <cell r="AC167">
            <v>2.5196261400440949E-3</v>
          </cell>
          <cell r="AD167">
            <v>2.4526577575835749E-3</v>
          </cell>
          <cell r="AE167">
            <v>2.288137872632262E-3</v>
          </cell>
          <cell r="AF167">
            <v>2.144959790762509E-3</v>
          </cell>
          <cell r="AG167">
            <v>2.156636284897246E-3</v>
          </cell>
          <cell r="AH167">
            <v>2.2275367090030512E-3</v>
          </cell>
          <cell r="AI167">
            <v>2.2259680950731551E-3</v>
          </cell>
          <cell r="AJ167">
            <v>2.1850279299582389E-3</v>
          </cell>
          <cell r="AK167">
            <v>2.1477391418537515E-3</v>
          </cell>
          <cell r="AL167">
            <v>2.1208258707394855E-3</v>
          </cell>
          <cell r="AM167">
            <v>2.1236341295835558E-3</v>
          </cell>
          <cell r="AN167">
            <v>2.0744218371354368E-3</v>
          </cell>
          <cell r="AO167">
            <v>2.00945473234845E-3</v>
          </cell>
          <cell r="AP167">
            <v>0.4007407142514926</v>
          </cell>
          <cell r="AQ167">
            <v>0.51052094476217991</v>
          </cell>
          <cell r="AR167">
            <v>0.42358026873396776</v>
          </cell>
          <cell r="AS167">
            <v>0.478866737468638</v>
          </cell>
          <cell r="AT167">
            <v>0.54737346531080122</v>
          </cell>
          <cell r="AU167">
            <v>0.49257261807591857</v>
          </cell>
          <cell r="AV167">
            <v>0.44570791119111819</v>
          </cell>
          <cell r="AW167">
            <v>0.39882364958275207</v>
          </cell>
          <cell r="AX167">
            <v>0.39941518702036649</v>
          </cell>
          <cell r="AY167">
            <v>0.39791797022223985</v>
          </cell>
          <cell r="AZ167">
            <v>0.39629273107584051</v>
          </cell>
          <cell r="BA167">
            <v>0.42982508980936496</v>
          </cell>
          <cell r="BB167">
            <v>0.41683010949492649</v>
          </cell>
          <cell r="BC167">
            <v>0.3724626304822462</v>
          </cell>
          <cell r="BD167">
            <v>0.3641835896953009</v>
          </cell>
          <cell r="BE167">
            <v>0.41631386121901287</v>
          </cell>
          <cell r="BF167">
            <v>0.3727641030842348</v>
          </cell>
          <cell r="BG167">
            <v>0.30801217723850333</v>
          </cell>
          <cell r="BH167">
            <v>0.34085869117287321</v>
          </cell>
          <cell r="BI167">
            <v>0.34171530733107591</v>
          </cell>
          <cell r="BJ167">
            <v>0.36240544401907243</v>
          </cell>
          <cell r="BK167">
            <v>0.31968667361498876</v>
          </cell>
          <cell r="BL167">
            <v>0.35655540943076319</v>
          </cell>
          <cell r="BM167">
            <v>0.31935709182335148</v>
          </cell>
          <cell r="BN167">
            <v>0.17289276779497437</v>
          </cell>
          <cell r="BO167">
            <v>0.18866621877332776</v>
          </cell>
          <cell r="BP167">
            <v>0.21540291217904883</v>
          </cell>
          <cell r="BQ167">
            <v>0.19560935134529328</v>
          </cell>
          <cell r="BR167">
            <v>0.16236061587096817</v>
          </cell>
          <cell r="BS167">
            <v>0.13500394865611012</v>
          </cell>
          <cell r="BT167">
            <v>0.21024405001036608</v>
          </cell>
          <cell r="BU167">
            <v>0.25902262232777989</v>
          </cell>
          <cell r="BV167">
            <v>0.30553935067221283</v>
          </cell>
          <cell r="BW167">
            <v>0.30616349891338879</v>
          </cell>
          <cell r="BX167">
            <v>0.66267619020618285</v>
          </cell>
          <cell r="BY167">
            <v>0.74133874954092305</v>
          </cell>
        </row>
        <row r="168">
          <cell r="A168">
            <v>168</v>
          </cell>
          <cell r="B168" t="str">
            <v>Diversos Ingresos Neto/Margen Operacional Bruto</v>
          </cell>
          <cell r="F168">
            <v>0.1921886927682154</v>
          </cell>
          <cell r="G168">
            <v>0.20511168304043667</v>
          </cell>
          <cell r="H168">
            <v>0.20804035898298329</v>
          </cell>
          <cell r="I168">
            <v>0.21173670023470842</v>
          </cell>
          <cell r="J168">
            <v>0.21378968886274236</v>
          </cell>
          <cell r="K168">
            <v>-2.6698298328655518E-2</v>
          </cell>
          <cell r="L168">
            <v>0.10202221128798764</v>
          </cell>
          <cell r="M168">
            <v>0.19967279203457161</v>
          </cell>
          <cell r="N168">
            <v>0.1986794444545999</v>
          </cell>
          <cell r="O168">
            <v>0.21146564729054942</v>
          </cell>
          <cell r="P168">
            <v>16.032022389167651</v>
          </cell>
          <cell r="Q168">
            <v>15.585428866375798</v>
          </cell>
          <cell r="R168">
            <v>12.142632928235637</v>
          </cell>
          <cell r="S168">
            <v>15.788251643396448</v>
          </cell>
          <cell r="T168">
            <v>15.708489539769646</v>
          </cell>
          <cell r="U168">
            <v>15.917216316162838</v>
          </cell>
          <cell r="V168">
            <v>15.000659897420382</v>
          </cell>
          <cell r="W168">
            <v>13.613327403503551</v>
          </cell>
          <cell r="X168">
            <v>12.047572526260781</v>
          </cell>
          <cell r="Y168">
            <v>11.304203782430964</v>
          </cell>
          <cell r="Z168">
            <v>11.210743751587927</v>
          </cell>
          <cell r="AA168">
            <v>10.710509758660567</v>
          </cell>
          <cell r="AB168">
            <v>9.9769100658797409</v>
          </cell>
          <cell r="AC168">
            <v>9.4108369050509033</v>
          </cell>
          <cell r="AD168">
            <v>5.8177140116192696</v>
          </cell>
          <cell r="AE168">
            <v>5.4406819877302341</v>
          </cell>
          <cell r="AF168">
            <v>7.4879545314283495</v>
          </cell>
          <cell r="AG168">
            <v>9.3130082201018709</v>
          </cell>
          <cell r="AH168">
            <v>9.3806983730321356</v>
          </cell>
          <cell r="AI168">
            <v>9.5935986114074652</v>
          </cell>
          <cell r="AJ168">
            <v>9.3802396872214509</v>
          </cell>
          <cell r="AK168">
            <v>10.095737065154662</v>
          </cell>
          <cell r="AL168">
            <v>10.288588874644383</v>
          </cell>
          <cell r="AM168">
            <v>10.585464346324649</v>
          </cell>
          <cell r="AN168">
            <v>10.703869521390953</v>
          </cell>
          <cell r="AO168">
            <v>10.381058661332137</v>
          </cell>
          <cell r="AP168">
            <v>7.0642854082773461</v>
          </cell>
          <cell r="AQ168">
            <v>7.2633899933745765</v>
          </cell>
          <cell r="AR168">
            <v>6.7058817487163598</v>
          </cell>
          <cell r="AS168">
            <v>6.7383822338371866</v>
          </cell>
          <cell r="AT168">
            <v>5.7305520532892986</v>
          </cell>
          <cell r="AU168">
            <v>5.8855599161255636</v>
          </cell>
          <cell r="AV168">
            <v>5.7432331131310796</v>
          </cell>
          <cell r="AW168">
            <v>5.7692297660335079</v>
          </cell>
          <cell r="AX168">
            <v>5.8049176948807224</v>
          </cell>
          <cell r="AY168">
            <v>5.5593834526251804</v>
          </cell>
          <cell r="AZ168">
            <v>5.5021645048247807</v>
          </cell>
          <cell r="BA168">
            <v>5.3122014587726172</v>
          </cell>
          <cell r="BB168">
            <v>1.1985103945269042</v>
          </cell>
          <cell r="BC168">
            <v>1.8641543558006342</v>
          </cell>
          <cell r="BD168">
            <v>2.2508994099886657</v>
          </cell>
          <cell r="BE168">
            <v>1.8956737678199949</v>
          </cell>
          <cell r="BF168">
            <v>2.0453686796419559</v>
          </cell>
          <cell r="BG168">
            <v>1.9753310343160444</v>
          </cell>
          <cell r="BH168">
            <v>1.8686801846882908</v>
          </cell>
          <cell r="BI168">
            <v>1.7506880135156853</v>
          </cell>
          <cell r="BJ168">
            <v>1.6661536848784835</v>
          </cell>
          <cell r="BK168">
            <v>1.9051269173846166</v>
          </cell>
          <cell r="BL168">
            <v>1.9658909870885592</v>
          </cell>
          <cell r="BM168">
            <v>2.105565502144946</v>
          </cell>
          <cell r="BN168">
            <v>1.5648818832916793</v>
          </cell>
          <cell r="BO168">
            <v>2.0840919779753442</v>
          </cell>
          <cell r="BP168">
            <v>2.0955077797935906</v>
          </cell>
          <cell r="BQ168">
            <v>1.974606252100787</v>
          </cell>
          <cell r="BR168">
            <v>1.7069250439499521</v>
          </cell>
          <cell r="BS168">
            <v>1.6986261126350655</v>
          </cell>
          <cell r="BT168">
            <v>2.6120359855182897</v>
          </cell>
          <cell r="BU168">
            <v>2.4050301343507829</v>
          </cell>
          <cell r="BV168">
            <v>4.0426784861164897</v>
          </cell>
          <cell r="BW168">
            <v>5.3140258338817699</v>
          </cell>
          <cell r="BX168">
            <v>6.5770372778277286</v>
          </cell>
          <cell r="BY168">
            <v>7.2940763473233874</v>
          </cell>
        </row>
        <row r="169">
          <cell r="A169">
            <v>169</v>
          </cell>
          <cell r="B169" t="str">
            <v>CARTERA DE CREDITOS : sectores de actividad</v>
          </cell>
        </row>
        <row r="170">
          <cell r="A170">
            <v>170</v>
          </cell>
          <cell r="B170" t="str">
            <v>GESTION</v>
          </cell>
        </row>
        <row r="171">
          <cell r="A171">
            <v>171</v>
          </cell>
          <cell r="B171" t="str">
            <v>Agricultura, caza, silvicultura y pesca</v>
          </cell>
          <cell r="AX171">
            <v>398009424</v>
          </cell>
          <cell r="BD171">
            <v>330390024</v>
          </cell>
          <cell r="BJ171">
            <v>292320961</v>
          </cell>
          <cell r="BP171">
            <v>256169541</v>
          </cell>
          <cell r="BS171">
            <v>273411380</v>
          </cell>
          <cell r="BV171">
            <v>285125386</v>
          </cell>
        </row>
        <row r="172">
          <cell r="A172">
            <v>172</v>
          </cell>
          <cell r="B172" t="str">
            <v>Explotación de minas y canteras</v>
          </cell>
          <cell r="AX172">
            <v>759697257</v>
          </cell>
          <cell r="BD172">
            <v>0</v>
          </cell>
          <cell r="BJ172">
            <v>0</v>
          </cell>
          <cell r="BP172">
            <v>0</v>
          </cell>
          <cell r="BV172">
            <v>0</v>
          </cell>
        </row>
        <row r="173">
          <cell r="A173">
            <v>173</v>
          </cell>
          <cell r="B173" t="str">
            <v>LIDER (COST/INCOME)</v>
          </cell>
          <cell r="AX173">
            <v>829280295</v>
          </cell>
          <cell r="BD173">
            <v>2121922947</v>
          </cell>
          <cell r="BJ173">
            <v>521199173</v>
          </cell>
          <cell r="BP173">
            <v>414047075</v>
          </cell>
          <cell r="BS173">
            <v>342879553</v>
          </cell>
          <cell r="BV173">
            <v>348059347</v>
          </cell>
        </row>
        <row r="174">
          <cell r="A174">
            <v>174</v>
          </cell>
          <cell r="B174" t="str">
            <v>Gastos de Explotación / Margen Operacional Bruto</v>
          </cell>
          <cell r="F174">
            <v>-1.9225783753804959</v>
          </cell>
          <cell r="G174">
            <v>-1.8962609803061241</v>
          </cell>
          <cell r="H174">
            <v>-1.896967384127678</v>
          </cell>
          <cell r="I174">
            <v>-1.8688491046915663</v>
          </cell>
          <cell r="J174">
            <v>-1.8212308361949177</v>
          </cell>
          <cell r="K174">
            <v>-1.8060172341528611</v>
          </cell>
          <cell r="L174">
            <v>-1.7470649017647415</v>
          </cell>
          <cell r="M174">
            <v>-1.7478887316858538</v>
          </cell>
          <cell r="N174">
            <v>-1.72394617064952</v>
          </cell>
          <cell r="O174">
            <v>-1.6988277987839795</v>
          </cell>
          <cell r="P174">
            <v>66.820250293543978</v>
          </cell>
          <cell r="Q174">
            <v>67.636527282662612</v>
          </cell>
          <cell r="R174">
            <v>66.15047175384592</v>
          </cell>
          <cell r="S174">
            <v>66.154131804821532</v>
          </cell>
          <cell r="T174">
            <v>65.422981681703902</v>
          </cell>
          <cell r="U174">
            <v>66.496092613831252</v>
          </cell>
          <cell r="V174">
            <v>68.671843311723364</v>
          </cell>
          <cell r="W174">
            <v>68.147141623919723</v>
          </cell>
          <cell r="X174">
            <v>66.2913196737791</v>
          </cell>
          <cell r="Y174">
            <v>66.780234083246256</v>
          </cell>
          <cell r="Z174">
            <v>67.592710682400565</v>
          </cell>
          <cell r="AA174">
            <v>68.754300547429452</v>
          </cell>
          <cell r="AB174">
            <v>68.77344368825959</v>
          </cell>
          <cell r="AC174">
            <v>68.415980858780102</v>
          </cell>
          <cell r="AD174">
            <v>66.355000904989836</v>
          </cell>
          <cell r="AE174">
            <v>63.541554400929833</v>
          </cell>
          <cell r="AF174">
            <v>63.536617091204064</v>
          </cell>
          <cell r="AG174">
            <v>64.959891112009089</v>
          </cell>
          <cell r="AH174">
            <v>67.941726647696129</v>
          </cell>
          <cell r="AI174">
            <v>69.107264625326721</v>
          </cell>
          <cell r="AJ174">
            <v>68.367848011971006</v>
          </cell>
          <cell r="AK174">
            <v>67.595159623114085</v>
          </cell>
          <cell r="AL174">
            <v>67.066250709664672</v>
          </cell>
          <cell r="AM174">
            <v>67.413519436698337</v>
          </cell>
          <cell r="AN174">
            <v>66.550091451326722</v>
          </cell>
          <cell r="AO174">
            <v>66.401405301449984</v>
          </cell>
          <cell r="AP174">
            <v>56.531011388434592</v>
          </cell>
          <cell r="AQ174">
            <v>59.648135279237756</v>
          </cell>
          <cell r="AR174">
            <v>60.150799732641381</v>
          </cell>
          <cell r="AS174">
            <v>59.671433637580897</v>
          </cell>
          <cell r="AT174">
            <v>57.182016661849687</v>
          </cell>
          <cell r="AU174">
            <v>57.890631770517373</v>
          </cell>
          <cell r="AV174">
            <v>58.596959867589682</v>
          </cell>
          <cell r="AW174">
            <v>59.257977289836731</v>
          </cell>
          <cell r="AX174">
            <v>59.94627678035652</v>
          </cell>
          <cell r="AY174">
            <v>60.266638401554374</v>
          </cell>
          <cell r="AZ174">
            <v>60.640586329402744</v>
          </cell>
          <cell r="BA174">
            <v>61.764041679256401</v>
          </cell>
          <cell r="BB174">
            <v>60.550347035081053</v>
          </cell>
          <cell r="BC174">
            <v>65.781331775731061</v>
          </cell>
          <cell r="BD174">
            <v>66.469617635024008</v>
          </cell>
          <cell r="BE174">
            <v>66.705964869201026</v>
          </cell>
          <cell r="BF174">
            <v>65.780966068670025</v>
          </cell>
          <cell r="BG174">
            <v>64.515391919676219</v>
          </cell>
          <cell r="BH174">
            <v>64.348711148546315</v>
          </cell>
          <cell r="BI174">
            <v>64.155616598426263</v>
          </cell>
          <cell r="BJ174">
            <v>64.558860377598563</v>
          </cell>
          <cell r="BK174">
            <v>63.623016471688295</v>
          </cell>
          <cell r="BL174">
            <v>63.861497890989703</v>
          </cell>
          <cell r="BM174">
            <v>63.716937292730044</v>
          </cell>
          <cell r="BN174">
            <v>-30.118365909022792</v>
          </cell>
          <cell r="BO174">
            <v>-31.893937667438106</v>
          </cell>
          <cell r="BP174">
            <v>-31.396566875457594</v>
          </cell>
          <cell r="BQ174">
            <v>-30.898103515678599</v>
          </cell>
          <cell r="BR174">
            <v>-30.813771601257113</v>
          </cell>
          <cell r="BS174">
            <v>-30.302518750338265</v>
          </cell>
          <cell r="BT174">
            <v>55.121191271233648</v>
          </cell>
          <cell r="BU174">
            <v>56.467456342557952</v>
          </cell>
          <cell r="BV174">
            <v>57.374222827005347</v>
          </cell>
          <cell r="BW174">
            <v>57.594299385056068</v>
          </cell>
          <cell r="BX174">
            <v>58.335743598067758</v>
          </cell>
          <cell r="BY174">
            <v>61.697982832070728</v>
          </cell>
          <cell r="BZ174">
            <v>24.30381893451759</v>
          </cell>
          <cell r="CA174">
            <v>29.077485048243538</v>
          </cell>
          <cell r="CB174">
            <v>31.78869425614857</v>
          </cell>
        </row>
        <row r="175">
          <cell r="A175">
            <v>175</v>
          </cell>
          <cell r="B175" t="str">
            <v>ALERTA DE GESTION</v>
          </cell>
          <cell r="AX175">
            <v>0</v>
          </cell>
          <cell r="BD175">
            <v>2723306</v>
          </cell>
          <cell r="BJ175">
            <v>1047885499</v>
          </cell>
          <cell r="BP175">
            <v>1336347566</v>
          </cell>
          <cell r="BS175">
            <v>1134865726</v>
          </cell>
          <cell r="BV175">
            <v>907200833</v>
          </cell>
        </row>
        <row r="176">
          <cell r="A176">
            <v>176</v>
          </cell>
          <cell r="B176" t="str">
            <v>Deterioro en el Indicador Líder (Evaluar Componetes)</v>
          </cell>
          <cell r="G176">
            <v>-1.3688594135551615</v>
          </cell>
          <cell r="H176">
            <v>3.7252457804611276E-2</v>
          </cell>
          <cell r="I176">
            <v>-1.4822753238344097</v>
          </cell>
          <cell r="J176">
            <v>-2.5479996419779178</v>
          </cell>
          <cell r="K176">
            <v>-0.83534726843535245</v>
          </cell>
          <cell r="L176">
            <v>-3.2642175984423565</v>
          </cell>
          <cell r="M176">
            <v>4.7155083951382133E-2</v>
          </cell>
          <cell r="N176">
            <v>-1.36979892382743</v>
          </cell>
          <cell r="O176">
            <v>-1.4570276203042274</v>
          </cell>
          <cell r="P176">
            <v>-4033.3150977028922</v>
          </cell>
          <cell r="Q176">
            <v>1.2216012145011395</v>
          </cell>
          <cell r="R176">
            <v>-2.1971197938744784</v>
          </cell>
          <cell r="S176">
            <v>5.5329174208020556E-3</v>
          </cell>
          <cell r="T176">
            <v>-1.1052221579670718</v>
          </cell>
          <cell r="U176">
            <v>1.6402660113356682</v>
          </cell>
          <cell r="V176">
            <v>3.2719978157627185</v>
          </cell>
          <cell r="W176">
            <v>-0.76407106974230166</v>
          </cell>
          <cell r="X176">
            <v>-2.7232572136073676</v>
          </cell>
          <cell r="Y176">
            <v>0.73752402557848296</v>
          </cell>
          <cell r="Z176">
            <v>1.2166423348284454</v>
          </cell>
          <cell r="AA176">
            <v>1.7185135102613005</v>
          </cell>
          <cell r="AB176">
            <v>2.7842826816240607E-2</v>
          </cell>
          <cell r="AC176">
            <v>-0.51976869313076246</v>
          </cell>
          <cell r="AD176">
            <v>-3.0124247696520046</v>
          </cell>
          <cell r="AE176">
            <v>-4.2399916595411193</v>
          </cell>
          <cell r="AF176">
            <v>-7.7702060837471533E-3</v>
          </cell>
          <cell r="AG176">
            <v>2.2400846723740049</v>
          </cell>
          <cell r="AH176">
            <v>4.5902717579152315</v>
          </cell>
          <cell r="AI176">
            <v>1.715496551440844</v>
          </cell>
          <cell r="AJ176">
            <v>-1.0699549712530951</v>
          </cell>
          <cell r="AK176">
            <v>-1.1301926436555749</v>
          </cell>
          <cell r="AL176">
            <v>-0.78246566233206083</v>
          </cell>
          <cell r="AM176">
            <v>0.5177995241407185</v>
          </cell>
          <cell r="AN176">
            <v>-1.2807935152864682</v>
          </cell>
          <cell r="AO176">
            <v>-0.22341990316494761</v>
          </cell>
          <cell r="AP176">
            <v>-14.864736473882811</v>
          </cell>
          <cell r="AQ176">
            <v>5.5140069392794926</v>
          </cell>
          <cell r="AR176">
            <v>0.84271612356437209</v>
          </cell>
          <cell r="AS176">
            <v>-0.79694051814967337</v>
          </cell>
          <cell r="AT176">
            <v>-4.1718739168408083</v>
          </cell>
          <cell r="AU176">
            <v>1.2392272081940325</v>
          </cell>
          <cell r="AV176">
            <v>1.220107771275055</v>
          </cell>
          <cell r="AW176">
            <v>1.1280746027451529</v>
          </cell>
          <cell r="AX176">
            <v>1.1615305179136421</v>
          </cell>
          <cell r="AY176">
            <v>0.5344145431611389</v>
          </cell>
          <cell r="AZ176">
            <v>0.62048910934233426</v>
          </cell>
          <cell r="BA176">
            <v>1.8526459222392582</v>
          </cell>
          <cell r="BB176">
            <v>-1.965050555593693</v>
          </cell>
          <cell r="BC176">
            <v>8.6390664906005128</v>
          </cell>
          <cell r="BD176">
            <v>1.0463239960533581</v>
          </cell>
          <cell r="BE176">
            <v>0.35557182752993927</v>
          </cell>
          <cell r="BF176">
            <v>-1.3866807898585447</v>
          </cell>
          <cell r="BG176">
            <v>-1.9239214998342364</v>
          </cell>
          <cell r="BH176">
            <v>-0.25835814705648436</v>
          </cell>
          <cell r="BI176">
            <v>-0.30007524109426287</v>
          </cell>
          <cell r="BJ176">
            <v>0.62854010381717906</v>
          </cell>
          <cell r="BK176">
            <v>-1.4495979334774607</v>
          </cell>
          <cell r="BL176">
            <v>0.37483513440066174</v>
          </cell>
          <cell r="BM176">
            <v>-0.22636581200525702</v>
          </cell>
          <cell r="BN176">
            <v>-147.26901070378227</v>
          </cell>
          <cell r="BO176">
            <v>5.8953123943666288</v>
          </cell>
          <cell r="BP176">
            <v>-1.5594524488216415</v>
          </cell>
          <cell r="BQ176">
            <v>-1.587636513750933</v>
          </cell>
          <cell r="BR176">
            <v>-0.27293556829044285</v>
          </cell>
          <cell r="BS176">
            <v>-1.6591699891031499</v>
          </cell>
          <cell r="BT176">
            <v>-281.90300194309202</v>
          </cell>
          <cell r="BU176">
            <v>2.4423729608813538</v>
          </cell>
          <cell r="BV176">
            <v>1.6058213760267974</v>
          </cell>
          <cell r="BW176">
            <v>0.38358089610084189</v>
          </cell>
          <cell r="BX176">
            <v>1.2873569449202664</v>
          </cell>
          <cell r="BY176">
            <v>5.7636005416657401</v>
          </cell>
          <cell r="BZ176">
            <v>-60.60840594956305</v>
          </cell>
          <cell r="CA176">
            <v>19.641629682099591</v>
          </cell>
          <cell r="CB176">
            <v>9.3240842645323827</v>
          </cell>
        </row>
        <row r="177">
          <cell r="A177">
            <v>177</v>
          </cell>
          <cell r="B177" t="str">
            <v>Turismo, hoteles y restaurantes</v>
          </cell>
          <cell r="AX177">
            <v>339480000</v>
          </cell>
          <cell r="BD177">
            <v>289637072</v>
          </cell>
          <cell r="BJ177">
            <v>373955685</v>
          </cell>
          <cell r="BP177">
            <v>208186340</v>
          </cell>
          <cell r="BS177">
            <v>274574712</v>
          </cell>
          <cell r="BV177">
            <v>455998795</v>
          </cell>
        </row>
        <row r="178">
          <cell r="A178">
            <v>178</v>
          </cell>
          <cell r="B178" t="str">
            <v>Establecimientos financieros, seguro bienes, muebles servicio</v>
          </cell>
          <cell r="AX178">
            <v>0</v>
          </cell>
          <cell r="BD178">
            <v>0</v>
          </cell>
          <cell r="BJ178">
            <v>379562323</v>
          </cell>
          <cell r="BP178">
            <v>365651318</v>
          </cell>
          <cell r="BS178">
            <v>359213712</v>
          </cell>
          <cell r="BV178">
            <v>392795451</v>
          </cell>
        </row>
        <row r="179">
          <cell r="A179">
            <v>179</v>
          </cell>
          <cell r="B179" t="str">
            <v>COMPLEMENTARIO</v>
          </cell>
          <cell r="AX179">
            <v>1972464067</v>
          </cell>
          <cell r="BD179">
            <v>2852141486</v>
          </cell>
          <cell r="BJ179">
            <v>1310484192</v>
          </cell>
          <cell r="BP179">
            <v>1501298937</v>
          </cell>
          <cell r="BS179">
            <v>1643567442</v>
          </cell>
          <cell r="BV179">
            <v>1719826995</v>
          </cell>
        </row>
        <row r="180">
          <cell r="A180">
            <v>180</v>
          </cell>
          <cell r="B180" t="str">
            <v>Comisiones x Servicios netas / Gastos de Explotación</v>
          </cell>
          <cell r="F180">
            <v>-61.130477267548891</v>
          </cell>
          <cell r="G180">
            <v>-83.358654834352265</v>
          </cell>
          <cell r="H180">
            <v>-82.132090398469387</v>
          </cell>
          <cell r="I180">
            <v>-80.002215293038873</v>
          </cell>
          <cell r="J180">
            <v>-78.236015426397415</v>
          </cell>
          <cell r="K180">
            <v>-72.615538615400922</v>
          </cell>
          <cell r="L180">
            <v>-62.367243550766062</v>
          </cell>
          <cell r="M180">
            <v>-74.242763857749352</v>
          </cell>
          <cell r="N180">
            <v>-80.929179641151393</v>
          </cell>
          <cell r="O180">
            <v>-98.020029088726773</v>
          </cell>
          <cell r="P180">
            <v>26.115726740965506</v>
          </cell>
          <cell r="Q180">
            <v>26.712915782039836</v>
          </cell>
          <cell r="R180">
            <v>25.408310778932069</v>
          </cell>
          <cell r="S180">
            <v>25.048252710607883</v>
          </cell>
          <cell r="T180">
            <v>26.35245132156512</v>
          </cell>
          <cell r="U180">
            <v>26.874280790067719</v>
          </cell>
          <cell r="V180">
            <v>26.535856558480788</v>
          </cell>
          <cell r="W180">
            <v>27.205016930289833</v>
          </cell>
          <cell r="X180">
            <v>27.371017844428845</v>
          </cell>
          <cell r="Y180">
            <v>28.662798260078571</v>
          </cell>
          <cell r="Z180">
            <v>28.541107091788465</v>
          </cell>
          <cell r="AA180">
            <v>28.104268506063701</v>
          </cell>
          <cell r="AB180">
            <v>28.661423460890273</v>
          </cell>
          <cell r="AC180">
            <v>29.35322903272456</v>
          </cell>
          <cell r="AD180">
            <v>24.176528470321244</v>
          </cell>
          <cell r="AE180">
            <v>26.759943634587245</v>
          </cell>
          <cell r="AF180">
            <v>32.526069160867657</v>
          </cell>
          <cell r="AG180">
            <v>35.319923704326271</v>
          </cell>
          <cell r="AH180">
            <v>35.425537494324885</v>
          </cell>
          <cell r="AI180">
            <v>35.206948472006246</v>
          </cell>
          <cell r="AJ180">
            <v>38.900516931662658</v>
          </cell>
          <cell r="AK180">
            <v>39.221410204218614</v>
          </cell>
          <cell r="AL180">
            <v>39.1394277299583</v>
          </cell>
          <cell r="AM180">
            <v>39.090449488204854</v>
          </cell>
          <cell r="AN180">
            <v>39.992901551039907</v>
          </cell>
          <cell r="AO180">
            <v>39.492357177898349</v>
          </cell>
          <cell r="AP180">
            <v>30.928979228190158</v>
          </cell>
          <cell r="AQ180">
            <v>32.433476591384874</v>
          </cell>
          <cell r="AR180">
            <v>32.677694137219071</v>
          </cell>
          <cell r="AS180">
            <v>32.792743410900663</v>
          </cell>
          <cell r="AT180">
            <v>34.153741919566073</v>
          </cell>
          <cell r="AU180">
            <v>34.994412237698398</v>
          </cell>
          <cell r="AV180">
            <v>34.932929773977563</v>
          </cell>
          <cell r="AW180">
            <v>34.282879697729484</v>
          </cell>
          <cell r="AX180">
            <v>34.170182579696082</v>
          </cell>
          <cell r="AY180">
            <v>34.504474663354642</v>
          </cell>
          <cell r="AZ180">
            <v>34.719767997100014</v>
          </cell>
          <cell r="BA180">
            <v>34.2501037342453</v>
          </cell>
          <cell r="BB180">
            <v>39.329102554338377</v>
          </cell>
          <cell r="BC180">
            <v>33.419018164941775</v>
          </cell>
          <cell r="BD180">
            <v>32.444350163958944</v>
          </cell>
          <cell r="BE180">
            <v>31.963889430752268</v>
          </cell>
          <cell r="BF180">
            <v>31.452475383477051</v>
          </cell>
          <cell r="BG180">
            <v>34.574261280162851</v>
          </cell>
          <cell r="BH180">
            <v>35.280880259412854</v>
          </cell>
          <cell r="BI180">
            <v>34.786615727599177</v>
          </cell>
          <cell r="BJ180">
            <v>34.237362556168073</v>
          </cell>
          <cell r="BK180">
            <v>34.958511403065359</v>
          </cell>
          <cell r="BL180">
            <v>34.363368228641264</v>
          </cell>
          <cell r="BM180">
            <v>33.664207874214235</v>
          </cell>
          <cell r="BN180">
            <v>-29.801361381614459</v>
          </cell>
          <cell r="BO180">
            <v>-27.191408249883686</v>
          </cell>
          <cell r="BP180">
            <v>-27.652310574364687</v>
          </cell>
          <cell r="BQ180">
            <v>-27.823661645727121</v>
          </cell>
          <cell r="BR180">
            <v>-27.578340290803865</v>
          </cell>
          <cell r="BS180">
            <v>-27.950606280633007</v>
          </cell>
          <cell r="BT180">
            <v>25.61645151006779</v>
          </cell>
          <cell r="BU180">
            <v>25.298414066356795</v>
          </cell>
          <cell r="BV180">
            <v>25.834791503501016</v>
          </cell>
          <cell r="BW180">
            <v>25.619961183188277</v>
          </cell>
          <cell r="BX180">
            <v>26.366676492690864</v>
          </cell>
          <cell r="BY180">
            <v>25.441723997657256</v>
          </cell>
          <cell r="BZ180">
            <v>84.189760467343191</v>
          </cell>
          <cell r="CA180">
            <v>70.577446511720311</v>
          </cell>
          <cell r="CB180">
            <v>71.938807064621074</v>
          </cell>
        </row>
        <row r="181">
          <cell r="A181">
            <v>181</v>
          </cell>
          <cell r="B181" t="str">
            <v>Otros sectores</v>
          </cell>
          <cell r="AX181">
            <v>446936773</v>
          </cell>
          <cell r="BD181">
            <v>495110704</v>
          </cell>
          <cell r="BJ181">
            <v>88491922</v>
          </cell>
          <cell r="BP181">
            <v>0</v>
          </cell>
          <cell r="BV181">
            <v>0</v>
          </cell>
        </row>
        <row r="182">
          <cell r="A182">
            <v>182</v>
          </cell>
          <cell r="B182" t="str">
            <v>OTROS COMPLEMENTARIOS</v>
          </cell>
          <cell r="AX182">
            <v>6790528735</v>
          </cell>
          <cell r="BD182">
            <v>7955685680</v>
          </cell>
          <cell r="BI182">
            <v>0</v>
          </cell>
          <cell r="BJ182">
            <v>7279982822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7561632122</v>
          </cell>
          <cell r="BQ182">
            <v>0</v>
          </cell>
          <cell r="BR182">
            <v>0</v>
          </cell>
          <cell r="BS182">
            <v>7926037864</v>
          </cell>
          <cell r="BT182">
            <v>0</v>
          </cell>
          <cell r="BU182">
            <v>0</v>
          </cell>
          <cell r="BV182">
            <v>8676199090</v>
          </cell>
        </row>
        <row r="183">
          <cell r="A183">
            <v>183</v>
          </cell>
          <cell r="B183" t="str">
            <v>Indicadores de Productividad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A184">
            <v>184</v>
          </cell>
          <cell r="B184" t="str">
            <v xml:space="preserve">                           PRINCIPALES 5 SECTORES DE ACTIVIDAD</v>
          </cell>
          <cell r="BP184">
            <v>1501298937</v>
          </cell>
          <cell r="BS184">
            <v>3061046090</v>
          </cell>
          <cell r="BT184">
            <v>0</v>
          </cell>
          <cell r="BU184">
            <v>0</v>
          </cell>
          <cell r="BV184">
            <v>3504292733</v>
          </cell>
          <cell r="BW184">
            <v>0</v>
          </cell>
          <cell r="BX184">
            <v>0</v>
          </cell>
        </row>
        <row r="185">
          <cell r="A185">
            <v>185</v>
          </cell>
          <cell r="B185" t="str">
            <v>No. de Empleados / No.de Oficinas</v>
          </cell>
          <cell r="F185" t="e">
            <v>#VALUE!</v>
          </cell>
          <cell r="G185" t="e">
            <v>#DIV/0!</v>
          </cell>
          <cell r="H185" t="e">
            <v>#VALUE!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>
            <v>25.705882352941178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  <cell r="AA185" t="e">
            <v>#DIV/0!</v>
          </cell>
          <cell r="AB185" t="e">
            <v>#DIV/0!</v>
          </cell>
          <cell r="AC185">
            <v>27.6</v>
          </cell>
          <cell r="AD185" t="e">
            <v>#DIV/0!</v>
          </cell>
          <cell r="AE185" t="e">
            <v>#DIV/0!</v>
          </cell>
          <cell r="AF185" t="e">
            <v>#DIV/0!</v>
          </cell>
          <cell r="AG185" t="e">
            <v>#DIV/0!</v>
          </cell>
          <cell r="AH185" t="e">
            <v>#DIV/0!</v>
          </cell>
          <cell r="AI185" t="e">
            <v>#DIV/0!</v>
          </cell>
          <cell r="AJ185" t="e">
            <v>#DIV/0!</v>
          </cell>
          <cell r="AK185" t="e">
            <v>#DIV/0!</v>
          </cell>
          <cell r="AL185" t="e">
            <v>#DIV/0!</v>
          </cell>
          <cell r="AM185" t="e">
            <v>#DIV/0!</v>
          </cell>
          <cell r="AN185" t="e">
            <v>#DIV/0!</v>
          </cell>
          <cell r="AO185">
            <v>33.629629629629626</v>
          </cell>
          <cell r="AP185" t="e">
            <v>#DIV/0!</v>
          </cell>
          <cell r="AQ185" t="e">
            <v>#DIV/0!</v>
          </cell>
          <cell r="AR185" t="e">
            <v>#DIV/0!</v>
          </cell>
          <cell r="AS185" t="e">
            <v>#DIV/0!</v>
          </cell>
          <cell r="AT185" t="e">
            <v>#DIV/0!</v>
          </cell>
          <cell r="AU185" t="e">
            <v>#DIV/0!</v>
          </cell>
          <cell r="AV185" t="e">
            <v>#DIV/0!</v>
          </cell>
          <cell r="AW185" t="e">
            <v>#DIV/0!</v>
          </cell>
          <cell r="AX185" t="e">
            <v>#DIV/0!</v>
          </cell>
          <cell r="AY185" t="e">
            <v>#DIV/0!</v>
          </cell>
          <cell r="AZ185" t="e">
            <v>#DIV/0!</v>
          </cell>
          <cell r="BA185">
            <v>27.457142857142856</v>
          </cell>
          <cell r="BB185" t="e">
            <v>#DIV/0!</v>
          </cell>
          <cell r="BC185" t="e">
            <v>#DIV/0!</v>
          </cell>
          <cell r="BD185" t="e">
            <v>#DIV/0!</v>
          </cell>
          <cell r="BE185" t="e">
            <v>#DIV/0!</v>
          </cell>
          <cell r="BF185" t="e">
            <v>#DIV/0!</v>
          </cell>
          <cell r="BG185" t="e">
            <v>#DIV/0!</v>
          </cell>
          <cell r="BH185" t="e">
            <v>#DIV/0!</v>
          </cell>
          <cell r="BI185" t="e">
            <v>#DIV/0!</v>
          </cell>
          <cell r="BJ185" t="e">
            <v>#DIV/0!</v>
          </cell>
          <cell r="BK185" t="e">
            <v>#DIV/0!</v>
          </cell>
          <cell r="BL185" t="e">
            <v>#DIV/0!</v>
          </cell>
          <cell r="BM185">
            <v>22.698412698412699</v>
          </cell>
          <cell r="BN185" t="e">
            <v>#DIV/0!</v>
          </cell>
          <cell r="BO185" t="e">
            <v>#DIV/0!</v>
          </cell>
          <cell r="BP185" t="e">
            <v>#DIV/0!</v>
          </cell>
          <cell r="BQ185" t="e">
            <v>#DIV/0!</v>
          </cell>
          <cell r="BR185" t="e">
            <v>#VALUE!</v>
          </cell>
          <cell r="BS185">
            <v>22.682539682539684</v>
          </cell>
          <cell r="BT185" t="e">
            <v>#DIV/0!</v>
          </cell>
          <cell r="BU185" t="e">
            <v>#DIV/0!</v>
          </cell>
          <cell r="BV185">
            <v>21.602941176470587</v>
          </cell>
          <cell r="BW185" t="e">
            <v>#VALUE!</v>
          </cell>
          <cell r="BX185" t="e">
            <v>#DIV/0!</v>
          </cell>
          <cell r="BY185">
            <v>21.823529411764707</v>
          </cell>
          <cell r="BZ185" t="e">
            <v>#DIV/0!</v>
          </cell>
          <cell r="CA185" t="e">
            <v>#DIV/0!</v>
          </cell>
          <cell r="CB185">
            <v>24.79032258064516</v>
          </cell>
        </row>
        <row r="186">
          <cell r="A186">
            <v>186</v>
          </cell>
          <cell r="BP186">
            <v>2794361860</v>
          </cell>
          <cell r="BS186">
            <v>359213712</v>
          </cell>
          <cell r="BT186">
            <v>0</v>
          </cell>
          <cell r="BU186">
            <v>0</v>
          </cell>
          <cell r="BV186">
            <v>392795451</v>
          </cell>
          <cell r="BW186">
            <v>0</v>
          </cell>
          <cell r="BX186">
            <v>0</v>
          </cell>
        </row>
        <row r="187">
          <cell r="A187">
            <v>187</v>
          </cell>
          <cell r="B187" t="str">
            <v>Activos Totales/No. de Oficinas</v>
          </cell>
          <cell r="F187" t="e">
            <v>#VALUE!</v>
          </cell>
          <cell r="G187" t="e">
            <v>#DIV/0!</v>
          </cell>
          <cell r="H187" t="e">
            <v>#VALUE!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>
            <v>46506400.311212815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 t="e">
            <v>#DIV/0!</v>
          </cell>
          <cell r="AB187" t="e">
            <v>#DIV/0!</v>
          </cell>
          <cell r="AC187">
            <v>36879640.80072464</v>
          </cell>
          <cell r="AD187" t="e">
            <v>#DIV/0!</v>
          </cell>
          <cell r="AE187" t="e">
            <v>#DIV/0!</v>
          </cell>
          <cell r="AF187" t="e">
            <v>#DIV/0!</v>
          </cell>
          <cell r="AG187" t="e">
            <v>#DIV/0!</v>
          </cell>
          <cell r="AH187" t="e">
            <v>#DIV/0!</v>
          </cell>
          <cell r="AI187" t="e">
            <v>#DIV/0!</v>
          </cell>
          <cell r="AJ187" t="e">
            <v>#DIV/0!</v>
          </cell>
          <cell r="AK187" t="e">
            <v>#DIV/0!</v>
          </cell>
          <cell r="AL187" t="e">
            <v>#DIV/0!</v>
          </cell>
          <cell r="AM187" t="e">
            <v>#DIV/0!</v>
          </cell>
          <cell r="AN187" t="e">
            <v>#DIV/0!</v>
          </cell>
          <cell r="AO187">
            <v>26459522.752202645</v>
          </cell>
          <cell r="AP187" t="e">
            <v>#DIV/0!</v>
          </cell>
          <cell r="AQ187" t="e">
            <v>#DIV/0!</v>
          </cell>
          <cell r="AR187" t="e">
            <v>#DIV/0!</v>
          </cell>
          <cell r="AS187" t="e">
            <v>#DIV/0!</v>
          </cell>
          <cell r="AT187" t="e">
            <v>#DIV/0!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 t="e">
            <v>#DIV/0!</v>
          </cell>
          <cell r="AY187" t="e">
            <v>#DIV/0!</v>
          </cell>
          <cell r="AZ187" t="e">
            <v>#DIV/0!</v>
          </cell>
          <cell r="BA187">
            <v>28492655.019771073</v>
          </cell>
          <cell r="BB187" t="e">
            <v>#DIV/0!</v>
          </cell>
          <cell r="BC187" t="e">
            <v>#DIV/0!</v>
          </cell>
          <cell r="BD187">
            <v>20181999.735744089</v>
          </cell>
          <cell r="BE187" t="e">
            <v>#DIV/0!</v>
          </cell>
          <cell r="BF187" t="e">
            <v>#DIV/0!</v>
          </cell>
          <cell r="BG187">
            <v>22351278.471375465</v>
          </cell>
          <cell r="BH187" t="e">
            <v>#DIV/0!</v>
          </cell>
          <cell r="BI187" t="e">
            <v>#DIV/0!</v>
          </cell>
          <cell r="BJ187">
            <v>23190882.577118032</v>
          </cell>
          <cell r="BK187" t="e">
            <v>#DIV/0!</v>
          </cell>
          <cell r="BL187" t="e">
            <v>#DIV/0!</v>
          </cell>
          <cell r="BM187">
            <v>24220622.10979021</v>
          </cell>
          <cell r="BN187">
            <v>24412624.215384614</v>
          </cell>
          <cell r="BO187">
            <v>25691796.772727273</v>
          </cell>
          <cell r="BP187">
            <v>25651810.195515066</v>
          </cell>
          <cell r="BQ187">
            <v>25828053.342676945</v>
          </cell>
          <cell r="BR187">
            <v>26718162.879467413</v>
          </cell>
          <cell r="BS187">
            <v>26335654.009797063</v>
          </cell>
          <cell r="BT187">
            <v>26748321.304408677</v>
          </cell>
          <cell r="BU187">
            <v>28290390.966410078</v>
          </cell>
          <cell r="BV187">
            <v>28340161.309053779</v>
          </cell>
          <cell r="BW187" t="e">
            <v>#VALUE!</v>
          </cell>
          <cell r="BX187" t="e">
            <v>#DIV/0!</v>
          </cell>
          <cell r="BY187">
            <v>30595524.715633422</v>
          </cell>
          <cell r="BZ187" t="e">
            <v>#DIV/0!</v>
          </cell>
          <cell r="CA187" t="e">
            <v>#DIV/0!</v>
          </cell>
          <cell r="CB187">
            <v>4094859.2986337021</v>
          </cell>
        </row>
        <row r="188">
          <cell r="A188">
            <v>188</v>
          </cell>
          <cell r="BP188">
            <v>414047075</v>
          </cell>
          <cell r="BS188">
            <v>697933333</v>
          </cell>
          <cell r="BT188">
            <v>0</v>
          </cell>
          <cell r="BU188">
            <v>0</v>
          </cell>
          <cell r="BV188">
            <v>930577916</v>
          </cell>
          <cell r="BW188">
            <v>0</v>
          </cell>
          <cell r="BX188">
            <v>0</v>
          </cell>
        </row>
        <row r="189">
          <cell r="A189">
            <v>189</v>
          </cell>
          <cell r="B189" t="str">
            <v>Costo de Remuneración/ No.de Empleados</v>
          </cell>
          <cell r="F189" t="e">
            <v>#VALUE!</v>
          </cell>
          <cell r="G189" t="e">
            <v>#DIV/0!</v>
          </cell>
          <cell r="H189" t="e">
            <v>#VALUE!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>
            <v>1263005.8970251717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 t="e">
            <v>#DIV/0!</v>
          </cell>
          <cell r="AB189" t="e">
            <v>#DIV/0!</v>
          </cell>
          <cell r="AC189">
            <v>1201793.1648550725</v>
          </cell>
          <cell r="AD189" t="e">
            <v>#DIV/0!</v>
          </cell>
          <cell r="AE189" t="e">
            <v>#DIV/0!</v>
          </cell>
          <cell r="AF189" t="e">
            <v>#DIV/0!</v>
          </cell>
          <cell r="AG189" t="e">
            <v>#DIV/0!</v>
          </cell>
          <cell r="AH189" t="e">
            <v>#DIV/0!</v>
          </cell>
          <cell r="AI189" t="e">
            <v>#DIV/0!</v>
          </cell>
          <cell r="AJ189" t="e">
            <v>#DIV/0!</v>
          </cell>
          <cell r="AK189" t="e">
            <v>#DIV/0!</v>
          </cell>
          <cell r="AL189" t="e">
            <v>#DIV/0!</v>
          </cell>
          <cell r="AM189" t="e">
            <v>#DIV/0!</v>
          </cell>
          <cell r="AN189" t="e">
            <v>#DIV/0!</v>
          </cell>
          <cell r="AO189">
            <v>841342.77422907494</v>
          </cell>
          <cell r="AP189" t="e">
            <v>#DIV/0!</v>
          </cell>
          <cell r="AQ189" t="e">
            <v>#DIV/0!</v>
          </cell>
          <cell r="AR189" t="e">
            <v>#DIV/0!</v>
          </cell>
          <cell r="AS189" t="e">
            <v>#DIV/0!</v>
          </cell>
          <cell r="AT189" t="e">
            <v>#DIV/0!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 t="e">
            <v>#DIV/0!</v>
          </cell>
          <cell r="AY189" t="e">
            <v>#DIV/0!</v>
          </cell>
          <cell r="AZ189" t="e">
            <v>#DIV/0!</v>
          </cell>
          <cell r="BA189">
            <v>1077376.1248699271</v>
          </cell>
          <cell r="BB189" t="e">
            <v>#DIV/0!</v>
          </cell>
          <cell r="BC189" t="e">
            <v>#DIV/0!</v>
          </cell>
          <cell r="BD189">
            <v>196119.78372739916</v>
          </cell>
          <cell r="BE189" t="e">
            <v>#DIV/0!</v>
          </cell>
          <cell r="BF189" t="e">
            <v>#DIV/0!</v>
          </cell>
          <cell r="BG189">
            <v>410724.19776951673</v>
          </cell>
          <cell r="BH189" t="e">
            <v>#DIV/0!</v>
          </cell>
          <cell r="BI189" t="e">
            <v>#DIV/0!</v>
          </cell>
          <cell r="BJ189">
            <v>612791.68935553951</v>
          </cell>
          <cell r="BK189" t="e">
            <v>#DIV/0!</v>
          </cell>
          <cell r="BL189" t="e">
            <v>#DIV/0!</v>
          </cell>
          <cell r="BM189">
            <v>798638.44055944053</v>
          </cell>
          <cell r="BN189">
            <v>76237.6993006993</v>
          </cell>
          <cell r="BO189">
            <v>151380.80209790211</v>
          </cell>
          <cell r="BP189">
            <v>231039.64681149265</v>
          </cell>
          <cell r="BQ189">
            <v>308412.94884372811</v>
          </cell>
          <cell r="BR189">
            <v>388660.04484933428</v>
          </cell>
          <cell r="BS189">
            <v>454952.05038488453</v>
          </cell>
          <cell r="BT189">
            <v>546013.93002099369</v>
          </cell>
          <cell r="BU189">
            <v>621882.82505248429</v>
          </cell>
          <cell r="BV189">
            <v>684498.26752893126</v>
          </cell>
          <cell r="BW189" t="e">
            <v>#VALUE!</v>
          </cell>
          <cell r="BX189" t="e">
            <v>#DIV/0!</v>
          </cell>
          <cell r="BY189">
            <v>959661.18800539081</v>
          </cell>
          <cell r="BZ189" t="e">
            <v>#DIV/0!</v>
          </cell>
          <cell r="CA189" t="e">
            <v>#DIV/0!</v>
          </cell>
          <cell r="CB189">
            <v>31278.317501626545</v>
          </cell>
        </row>
        <row r="190">
          <cell r="A190">
            <v>190</v>
          </cell>
        </row>
        <row r="191">
          <cell r="A191">
            <v>191</v>
          </cell>
          <cell r="B191" t="str">
            <v>Cash Flow/No. de Empleados</v>
          </cell>
          <cell r="F191" t="e">
            <v>#VALUE!</v>
          </cell>
          <cell r="G191" t="e">
            <v>#DIV/0!</v>
          </cell>
          <cell r="H191" t="e">
            <v>#VALUE!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>
            <v>1143024.3707093822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 t="e">
            <v>#DIV/0!</v>
          </cell>
          <cell r="AB191" t="e">
            <v>#DIV/0!</v>
          </cell>
          <cell r="AC191">
            <v>1056013.7083333333</v>
          </cell>
          <cell r="AD191" t="e">
            <v>#DIV/0!</v>
          </cell>
          <cell r="AE191" t="e">
            <v>#DIV/0!</v>
          </cell>
          <cell r="AF191" t="e">
            <v>#DIV/0!</v>
          </cell>
          <cell r="AG191" t="e">
            <v>#DIV/0!</v>
          </cell>
          <cell r="AH191" t="e">
            <v>#DIV/0!</v>
          </cell>
          <cell r="AI191" t="e">
            <v>#DIV/0!</v>
          </cell>
          <cell r="AJ191" t="e">
            <v>#DIV/0!</v>
          </cell>
          <cell r="AK191" t="e">
            <v>#DIV/0!</v>
          </cell>
          <cell r="AL191" t="e">
            <v>#DIV/0!</v>
          </cell>
          <cell r="AM191" t="e">
            <v>#DIV/0!</v>
          </cell>
          <cell r="AN191" t="e">
            <v>#DIV/0!</v>
          </cell>
          <cell r="AO191">
            <v>745811.55616740091</v>
          </cell>
          <cell r="AP191" t="e">
            <v>#DIV/0!</v>
          </cell>
          <cell r="AQ191" t="e">
            <v>#DIV/0!</v>
          </cell>
          <cell r="AR191" t="e">
            <v>#DIV/0!</v>
          </cell>
          <cell r="AS191" t="e">
            <v>#DIV/0!</v>
          </cell>
          <cell r="AT191" t="e">
            <v>#DIV/0!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 t="e">
            <v>#DIV/0!</v>
          </cell>
          <cell r="AY191" t="e">
            <v>#DIV/0!</v>
          </cell>
          <cell r="AZ191" t="e">
            <v>#DIV/0!</v>
          </cell>
          <cell r="BA191">
            <v>1055647.6867845994</v>
          </cell>
          <cell r="BB191" t="e">
            <v>#DIV/0!</v>
          </cell>
          <cell r="BC191" t="e">
            <v>#DIV/0!</v>
          </cell>
          <cell r="BD191">
            <v>137500.55910987483</v>
          </cell>
          <cell r="BE191" t="e">
            <v>#DIV/0!</v>
          </cell>
          <cell r="BF191" t="e">
            <v>#DIV/0!</v>
          </cell>
          <cell r="BG191">
            <v>317134.2996282528</v>
          </cell>
          <cell r="BH191" t="e">
            <v>#DIV/0!</v>
          </cell>
          <cell r="BI191" t="e">
            <v>#DIV/0!</v>
          </cell>
          <cell r="BJ191">
            <v>480290.01737871108</v>
          </cell>
          <cell r="BK191" t="e">
            <v>#DIV/0!</v>
          </cell>
          <cell r="BL191" t="e">
            <v>#DIV/0!</v>
          </cell>
          <cell r="BM191">
            <v>669325.43006993004</v>
          </cell>
          <cell r="BN191">
            <v>-454224.98671328672</v>
          </cell>
          <cell r="BO191">
            <v>-871206.94965034968</v>
          </cell>
          <cell r="BP191">
            <v>-1374627.6489138051</v>
          </cell>
          <cell r="BQ191">
            <v>-1881666.7477224946</v>
          </cell>
          <cell r="BR191">
            <v>-2397081.2838121932</v>
          </cell>
          <cell r="BS191">
            <v>-2869619.5731280614</v>
          </cell>
          <cell r="BT191">
            <v>659299.20643806853</v>
          </cell>
          <cell r="BU191">
            <v>740472.25472358288</v>
          </cell>
          <cell r="BV191">
            <v>791431.96732471068</v>
          </cell>
          <cell r="BW191" t="e">
            <v>#VALUE!</v>
          </cell>
          <cell r="BX191" t="e">
            <v>#DIV/0!</v>
          </cell>
          <cell r="BY191">
            <v>1052562.8867924528</v>
          </cell>
          <cell r="BZ191" t="e">
            <v>#DIV/0!</v>
          </cell>
          <cell r="CA191" t="e">
            <v>#DIV/0!</v>
          </cell>
          <cell r="CB191">
            <v>92928.337670787252</v>
          </cell>
        </row>
        <row r="192">
          <cell r="A192">
            <v>192</v>
          </cell>
        </row>
        <row r="193">
          <cell r="A193">
            <v>193</v>
          </cell>
          <cell r="B193" t="str">
            <v>INDICADORES DE CUMPLIMIENTO (LIMITES)</v>
          </cell>
        </row>
        <row r="194">
          <cell r="A194">
            <v>194</v>
          </cell>
        </row>
        <row r="195">
          <cell r="A195">
            <v>195</v>
          </cell>
          <cell r="B195" t="str">
            <v>Cartera Vinculadas/Capital Normativo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1.037925777296926E-6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 t="e">
            <v>#VALUE!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48.286114676702802</v>
          </cell>
        </row>
        <row r="196">
          <cell r="A196">
            <v>196</v>
          </cell>
          <cell r="B196" t="str">
            <v>3.  Requerido exp tasa interés  moneda nacional</v>
          </cell>
          <cell r="BD196">
            <v>16.808796064363637</v>
          </cell>
          <cell r="BE196">
            <v>47.865653637560271</v>
          </cell>
          <cell r="BF196">
            <v>18.960239459864674</v>
          </cell>
          <cell r="BG196">
            <v>0.19627463825235639</v>
          </cell>
          <cell r="BH196">
            <v>0.37074462347244136</v>
          </cell>
          <cell r="BI196">
            <v>0.18321136004554431</v>
          </cell>
          <cell r="BJ196">
            <v>1.0265827606325015</v>
          </cell>
          <cell r="BK196">
            <v>2.6138890048419285</v>
          </cell>
          <cell r="BL196">
            <v>3.4135568876622102</v>
          </cell>
          <cell r="BM196">
            <v>6.3074838397033135</v>
          </cell>
          <cell r="BN196">
            <v>6.86</v>
          </cell>
          <cell r="BO196">
            <v>4.28</v>
          </cell>
          <cell r="BP196">
            <v>1.47</v>
          </cell>
          <cell r="BQ196">
            <v>1.42</v>
          </cell>
          <cell r="BR196">
            <v>3.66</v>
          </cell>
          <cell r="BS196">
            <v>6.4</v>
          </cell>
          <cell r="BT196">
            <v>5.41</v>
          </cell>
          <cell r="BU196">
            <v>0.34</v>
          </cell>
          <cell r="BV196">
            <v>1.17</v>
          </cell>
          <cell r="BW196">
            <v>1.1000000000000001</v>
          </cell>
          <cell r="BX196">
            <v>1.48</v>
          </cell>
        </row>
        <row r="197">
          <cell r="A197">
            <v>197</v>
          </cell>
          <cell r="B197" t="str">
            <v>Activos Fijos/Capital Normativo</v>
          </cell>
          <cell r="F197">
            <v>1.4377043200998081</v>
          </cell>
          <cell r="G197">
            <v>1.2683272757251007</v>
          </cell>
          <cell r="H197">
            <v>1.0987591908361738</v>
          </cell>
          <cell r="I197">
            <v>1.0024574180108297</v>
          </cell>
          <cell r="J197">
            <v>0.907863900539157</v>
          </cell>
          <cell r="K197">
            <v>-3.5776494620553665</v>
          </cell>
          <cell r="L197">
            <v>-5.9411612668960156</v>
          </cell>
          <cell r="M197">
            <v>-20.055601497382114</v>
          </cell>
          <cell r="N197">
            <v>11.696856328435693</v>
          </cell>
          <cell r="O197">
            <v>4.459393818498099</v>
          </cell>
          <cell r="P197">
            <v>84.572944355840107</v>
          </cell>
          <cell r="Q197">
            <v>86.789366397671643</v>
          </cell>
          <cell r="R197">
            <v>82.659500559116253</v>
          </cell>
          <cell r="S197">
            <v>83.560209499244024</v>
          </cell>
          <cell r="T197">
            <v>83.797762408572225</v>
          </cell>
          <cell r="U197">
            <v>84.777873975831241</v>
          </cell>
          <cell r="V197">
            <v>84.096720072020361</v>
          </cell>
          <cell r="W197">
            <v>86.575427205061999</v>
          </cell>
          <cell r="X197">
            <v>87.221381104798581</v>
          </cell>
          <cell r="Y197">
            <v>87.187865623811092</v>
          </cell>
          <cell r="Z197">
            <v>86.976002898914999</v>
          </cell>
          <cell r="AA197">
            <v>87.335650723174567</v>
          </cell>
          <cell r="AB197">
            <v>88.10589464316115</v>
          </cell>
          <cell r="AC197">
            <v>87.973899903975337</v>
          </cell>
          <cell r="AD197">
            <v>80.812025897766091</v>
          </cell>
          <cell r="AE197">
            <v>84.402137132946393</v>
          </cell>
          <cell r="AF197">
            <v>84.594124477925959</v>
          </cell>
          <cell r="AG197">
            <v>87.004495512644965</v>
          </cell>
          <cell r="AH197">
            <v>83.916932814440329</v>
          </cell>
          <cell r="AI197">
            <v>90.829321971240361</v>
          </cell>
          <cell r="AJ197">
            <v>91.145562898954026</v>
          </cell>
          <cell r="AK197">
            <v>90.17812635145529</v>
          </cell>
          <cell r="AL197">
            <v>88.307270645769037</v>
          </cell>
          <cell r="AM197">
            <v>90.296666821089815</v>
          </cell>
          <cell r="AN197">
            <v>89.595688245833841</v>
          </cell>
          <cell r="AO197">
            <v>88.897086333354494</v>
          </cell>
          <cell r="AP197">
            <v>70.712506656989177</v>
          </cell>
          <cell r="AQ197">
            <v>78.681298721367625</v>
          </cell>
          <cell r="AR197">
            <v>78.959868476142404</v>
          </cell>
          <cell r="AS197">
            <v>80.138942448151539</v>
          </cell>
          <cell r="AT197">
            <v>79.886552281205482</v>
          </cell>
          <cell r="AU197">
            <v>80.644697137258476</v>
          </cell>
          <cell r="AV197">
            <v>80.793356836873826</v>
          </cell>
          <cell r="AW197">
            <v>80.889209492340868</v>
          </cell>
          <cell r="AX197">
            <v>81.770527833262292</v>
          </cell>
          <cell r="AY197">
            <v>81.334050850065083</v>
          </cell>
          <cell r="AZ197">
            <v>82.175345509396053</v>
          </cell>
          <cell r="BA197">
            <v>82.220817500770636</v>
          </cell>
          <cell r="BB197">
            <v>69.039002236203203</v>
          </cell>
          <cell r="BC197">
            <v>69.712135534480737</v>
          </cell>
          <cell r="BD197">
            <v>70.029307949335646</v>
          </cell>
          <cell r="BE197">
            <v>70.293846026904916</v>
          </cell>
          <cell r="BF197">
            <v>72.203203698968636</v>
          </cell>
          <cell r="BG197">
            <v>73.387824737439416</v>
          </cell>
          <cell r="BH197">
            <v>33.729853298317344</v>
          </cell>
          <cell r="BI197">
            <v>34.243821003278619</v>
          </cell>
          <cell r="BJ197">
            <v>35.071462843107028</v>
          </cell>
          <cell r="BK197">
            <v>35.687391538135756</v>
          </cell>
          <cell r="BL197">
            <v>36.658319573918078</v>
          </cell>
          <cell r="BM197">
            <v>37.170970404192751</v>
          </cell>
          <cell r="BN197">
            <v>-28.391298385306985</v>
          </cell>
          <cell r="BO197">
            <v>-25.154089731982438</v>
          </cell>
          <cell r="BP197">
            <v>-23.00439346924124</v>
          </cell>
          <cell r="BQ197">
            <v>-20.05852977752561</v>
          </cell>
          <cell r="BR197">
            <v>-18.238013727218959</v>
          </cell>
          <cell r="BS197">
            <v>-16.843789493917342</v>
          </cell>
          <cell r="BT197">
            <v>46.430149081839211</v>
          </cell>
          <cell r="BU197">
            <v>46.860712821656769</v>
          </cell>
          <cell r="BV197">
            <v>48.31156309499346</v>
          </cell>
          <cell r="BW197">
            <v>50.692012070533622</v>
          </cell>
          <cell r="BX197">
            <v>52.165998804212734</v>
          </cell>
          <cell r="BY197">
            <v>51.94447263726132</v>
          </cell>
          <cell r="BZ197">
            <v>83.756489095531052</v>
          </cell>
          <cell r="CA197">
            <v>70.168711588974858</v>
          </cell>
          <cell r="CB197">
            <v>72.575655161726914</v>
          </cell>
        </row>
        <row r="198">
          <cell r="A198">
            <v>198</v>
          </cell>
          <cell r="B198" t="str">
            <v xml:space="preserve">5. Requerido exp tipo cambio  </v>
          </cell>
          <cell r="BD198">
            <v>4.5185666988343201</v>
          </cell>
          <cell r="BE198">
            <v>2.602140001292585</v>
          </cell>
          <cell r="BF198">
            <v>3.4447660284176957</v>
          </cell>
          <cell r="BG198">
            <v>7.828162051375477</v>
          </cell>
          <cell r="BH198">
            <v>6.4548270354487585</v>
          </cell>
          <cell r="BI198">
            <v>7.6325824530114081</v>
          </cell>
          <cell r="BJ198">
            <v>6.8449050637087696</v>
          </cell>
          <cell r="BK198">
            <v>0.56000000000000005</v>
          </cell>
          <cell r="BL198">
            <v>0.51</v>
          </cell>
          <cell r="BM198">
            <v>0.44</v>
          </cell>
          <cell r="BN198">
            <v>0.34</v>
          </cell>
          <cell r="BO198">
            <v>0.33</v>
          </cell>
          <cell r="BP198">
            <v>0.35</v>
          </cell>
          <cell r="BQ198">
            <v>0.36</v>
          </cell>
          <cell r="BR198">
            <v>7.76</v>
          </cell>
          <cell r="BS198">
            <v>0.54</v>
          </cell>
          <cell r="BT198">
            <v>1.32</v>
          </cell>
          <cell r="BU198">
            <v>1.85</v>
          </cell>
          <cell r="BV198">
            <v>2.0699999999999998</v>
          </cell>
          <cell r="BW198">
            <v>1.9</v>
          </cell>
          <cell r="BX198">
            <v>4.1100000000000003</v>
          </cell>
        </row>
        <row r="199">
          <cell r="A199">
            <v>199</v>
          </cell>
          <cell r="B199" t="str">
            <v>Contingencias/Capital Normativo</v>
          </cell>
          <cell r="F199">
            <v>1.0879198962013557</v>
          </cell>
          <cell r="G199">
            <v>0.80042925339763726</v>
          </cell>
          <cell r="H199">
            <v>0.68926318075798954</v>
          </cell>
          <cell r="I199">
            <v>0.42804099445671273</v>
          </cell>
          <cell r="J199">
            <v>0.53706286105156265</v>
          </cell>
          <cell r="K199">
            <v>-2.5133870319246072</v>
          </cell>
          <cell r="L199">
            <v>-4.1587034603934514</v>
          </cell>
          <cell r="M199">
            <v>-16.768857391397031</v>
          </cell>
          <cell r="N199">
            <v>5.8701074556292241</v>
          </cell>
          <cell r="O199">
            <v>2.1126498536532163</v>
          </cell>
          <cell r="P199">
            <v>0.64414164247833372</v>
          </cell>
          <cell r="Q199">
            <v>0.65821275467194296</v>
          </cell>
          <cell r="R199">
            <v>0.6089285948231149</v>
          </cell>
          <cell r="S199">
            <v>0.55186366661488673</v>
          </cell>
          <cell r="T199">
            <v>0.7395814847561335</v>
          </cell>
          <cell r="U199">
            <v>0.68916590239273268</v>
          </cell>
          <cell r="V199">
            <v>0.67446559458826039</v>
          </cell>
          <cell r="W199">
            <v>0.66941933996375624</v>
          </cell>
          <cell r="X199">
            <v>0.63554609813791008</v>
          </cell>
          <cell r="Y199">
            <v>0.62188121717239686</v>
          </cell>
          <cell r="Z199">
            <v>0.63121846590928921</v>
          </cell>
          <cell r="AA199">
            <v>0.6466553556977005</v>
          </cell>
          <cell r="AB199">
            <v>0.5893223579099558</v>
          </cell>
          <cell r="AC199">
            <v>0.70366829757769289</v>
          </cell>
          <cell r="AD199">
            <v>0.63180205582049243</v>
          </cell>
          <cell r="AE199">
            <v>0.57730736022379359</v>
          </cell>
          <cell r="AF199">
            <v>1.1356609673474052</v>
          </cell>
          <cell r="AG199">
            <v>1.0293847666525946</v>
          </cell>
          <cell r="AH199">
            <v>1.0708898995798641</v>
          </cell>
          <cell r="AI199">
            <v>1.1100357624588435</v>
          </cell>
          <cell r="AJ199">
            <v>1.2993558038640547</v>
          </cell>
          <cell r="AK199">
            <v>1.2866183574102563</v>
          </cell>
          <cell r="AL199">
            <v>1.2467518865137761</v>
          </cell>
          <cell r="AM199">
            <v>1.2457051739619167</v>
          </cell>
          <cell r="AN199">
            <v>2.1812430176207269</v>
          </cell>
          <cell r="AO199">
            <v>2.0100491269342973</v>
          </cell>
          <cell r="AP199">
            <v>1.5705773877311406</v>
          </cell>
          <cell r="AQ199">
            <v>2.6702498927371994</v>
          </cell>
          <cell r="AR199">
            <v>2.6916673499641264</v>
          </cell>
          <cell r="AS199">
            <v>2.6732400572934867</v>
          </cell>
          <cell r="AT199">
            <v>2.5183717348397909</v>
          </cell>
          <cell r="AU199">
            <v>2.4466942295948151</v>
          </cell>
          <cell r="AV199">
            <v>1.3972484450926523</v>
          </cell>
          <cell r="AW199">
            <v>0.52771317411977448</v>
          </cell>
          <cell r="AX199">
            <v>0.4696927117898807</v>
          </cell>
          <cell r="AY199">
            <v>0.64423200492265564</v>
          </cell>
          <cell r="AZ199">
            <v>1.8990114698515017</v>
          </cell>
          <cell r="BA199">
            <v>1.9401289874498526</v>
          </cell>
          <cell r="BB199">
            <v>2.5801486830657465</v>
          </cell>
          <cell r="BC199">
            <v>2.5867959927180841</v>
          </cell>
          <cell r="BD199">
            <v>2.6556514364937001</v>
          </cell>
          <cell r="BE199">
            <v>2.6321429454377512</v>
          </cell>
          <cell r="BF199">
            <v>2.2168078266079774</v>
          </cell>
          <cell r="BG199">
            <v>2.1639651388327028</v>
          </cell>
          <cell r="BH199">
            <v>1.1058237866437526</v>
          </cell>
          <cell r="BI199">
            <v>1.5186148459726652</v>
          </cell>
          <cell r="BJ199">
            <v>1.4245348828417392</v>
          </cell>
          <cell r="BK199">
            <v>1.3698232566185242</v>
          </cell>
          <cell r="BL199">
            <v>3.0842377692187406</v>
          </cell>
          <cell r="BM199">
            <v>3.1240968625847203</v>
          </cell>
          <cell r="BN199">
            <v>-2.1480050078534854</v>
          </cell>
          <cell r="BO199">
            <v>-1.7897834091096949</v>
          </cell>
          <cell r="BP199">
            <v>-1.5923610962396406</v>
          </cell>
          <cell r="BQ199">
            <v>-1.368824684041281</v>
          </cell>
          <cell r="BR199">
            <v>-1.2216723124070896</v>
          </cell>
          <cell r="BS199">
            <v>-1.0448462784599117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</row>
        <row r="200">
          <cell r="A200">
            <v>200</v>
          </cell>
        </row>
        <row r="201">
          <cell r="A201">
            <v>201</v>
          </cell>
          <cell r="B201" t="str">
            <v>Financiamientos a Corto Plazo en ME / Capital Normativo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 t="e">
            <v>#REF!</v>
          </cell>
          <cell r="BW201" t="e">
            <v>#REF!</v>
          </cell>
          <cell r="BX201" t="e">
            <v>#REF!</v>
          </cell>
          <cell r="BY201" t="e">
            <v>#REF!</v>
          </cell>
          <cell r="BZ201" t="e">
            <v>#REF!</v>
          </cell>
          <cell r="CA201" t="e">
            <v>#REF!</v>
          </cell>
          <cell r="CB201" t="e">
            <v>#REF!</v>
          </cell>
        </row>
        <row r="202">
          <cell r="A202">
            <v>202</v>
          </cell>
        </row>
        <row r="203">
          <cell r="A203">
            <v>203</v>
          </cell>
          <cell r="B203" t="str">
            <v>Límites a Créditos Individuales / Capital Normativo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1.8914893157040845E-4</v>
          </cell>
          <cell r="BH203">
            <v>8.565767021800731E-5</v>
          </cell>
          <cell r="BI203">
            <v>1.0279572021750491E-4</v>
          </cell>
          <cell r="BJ203">
            <v>1.1543812264621568E-4</v>
          </cell>
          <cell r="BK203">
            <v>1.0116600724837032E-4</v>
          </cell>
          <cell r="BL203">
            <v>1.2856487779653951E-4</v>
          </cell>
          <cell r="BM203">
            <v>9.8702251924529826E-5</v>
          </cell>
          <cell r="BN203">
            <v>-9.5188971440345155E-5</v>
          </cell>
          <cell r="BO203">
            <v>-7.4121696599181377E-5</v>
          </cell>
          <cell r="BP203">
            <v>-6.7569549053925754E-5</v>
          </cell>
          <cell r="BQ203" t="e">
            <v>#VALUE!</v>
          </cell>
          <cell r="BR203" t="e">
            <v>#VALUE!</v>
          </cell>
          <cell r="BS203">
            <v>-4.0987062473779499E-5</v>
          </cell>
          <cell r="BT203">
            <v>8.8499341385130784E-5</v>
          </cell>
          <cell r="BU203">
            <v>7.8501607873913531E-5</v>
          </cell>
          <cell r="BV203">
            <v>8.9823856640545551E-5</v>
          </cell>
          <cell r="BW203">
            <v>8.1258908455905093E-5</v>
          </cell>
          <cell r="BX203">
            <v>1.0184593309112411E-4</v>
          </cell>
          <cell r="BY203">
            <v>8.4490274838442219E-5</v>
          </cell>
          <cell r="BZ203">
            <v>0</v>
          </cell>
          <cell r="CA203">
            <v>6.6446596448126269E-4</v>
          </cell>
          <cell r="CB203">
            <v>6.2050920124244663E-4</v>
          </cell>
        </row>
        <row r="204">
          <cell r="A204">
            <v>204</v>
          </cell>
          <cell r="B204" t="str">
            <v xml:space="preserve">   . A la vivienda con garantía hipotecaria (40%)</v>
          </cell>
          <cell r="BK204">
            <v>38280297</v>
          </cell>
          <cell r="BL204">
            <v>38140127</v>
          </cell>
          <cell r="BM204">
            <v>37483085</v>
          </cell>
          <cell r="BN204">
            <v>372263120</v>
          </cell>
          <cell r="BO204">
            <v>36993213</v>
          </cell>
          <cell r="BP204">
            <v>36891887</v>
          </cell>
          <cell r="BQ204">
            <v>32614973</v>
          </cell>
          <cell r="BR204">
            <v>37071334</v>
          </cell>
          <cell r="BS204">
            <v>31958042</v>
          </cell>
          <cell r="BT204">
            <v>30315833</v>
          </cell>
        </row>
        <row r="205">
          <cell r="A205">
            <v>205</v>
          </cell>
          <cell r="B205" t="str">
            <v xml:space="preserve"> </v>
          </cell>
          <cell r="BK205">
            <v>2450745</v>
          </cell>
          <cell r="BL205">
            <v>2444604</v>
          </cell>
          <cell r="BM205">
            <v>2438497</v>
          </cell>
          <cell r="BN205">
            <v>1963547</v>
          </cell>
          <cell r="BO205">
            <v>1958345</v>
          </cell>
          <cell r="BP205">
            <v>1952392</v>
          </cell>
          <cell r="BQ205">
            <v>1946126</v>
          </cell>
          <cell r="BR205">
            <v>4039015</v>
          </cell>
          <cell r="BS205">
            <v>4032753</v>
          </cell>
          <cell r="BT205">
            <v>4026978</v>
          </cell>
        </row>
        <row r="206">
          <cell r="A206">
            <v>206</v>
          </cell>
          <cell r="B206" t="str">
            <v xml:space="preserve">   . Con garantía hipotecaria asegurada (30%)</v>
          </cell>
          <cell r="BK206">
            <v>840335026</v>
          </cell>
          <cell r="BL206">
            <v>881728057</v>
          </cell>
          <cell r="BM206">
            <v>925701925</v>
          </cell>
          <cell r="BN206">
            <v>981775576</v>
          </cell>
          <cell r="BO206">
            <v>1010541801</v>
          </cell>
          <cell r="BP206">
            <v>1047275080</v>
          </cell>
          <cell r="BQ206">
            <v>1082919230</v>
          </cell>
          <cell r="BR206">
            <v>1195949525</v>
          </cell>
          <cell r="BS206">
            <v>1360138966</v>
          </cell>
          <cell r="BT206">
            <v>1399534808</v>
          </cell>
        </row>
        <row r="207">
          <cell r="A207">
            <v>207</v>
          </cell>
          <cell r="B207" t="str">
            <v xml:space="preserve">   . Con garantía de depóstios misma inst. (85%)</v>
          </cell>
          <cell r="BK207">
            <v>230676916</v>
          </cell>
          <cell r="BL207">
            <v>80412823</v>
          </cell>
          <cell r="BM207">
            <v>109951697</v>
          </cell>
          <cell r="BN207">
            <v>108116540</v>
          </cell>
          <cell r="BO207">
            <v>116455730</v>
          </cell>
          <cell r="BP207">
            <v>133680780</v>
          </cell>
          <cell r="BQ207">
            <v>146177269</v>
          </cell>
          <cell r="BR207">
            <v>151139121</v>
          </cell>
          <cell r="BS207">
            <v>141322591</v>
          </cell>
          <cell r="BT207">
            <v>143333002</v>
          </cell>
          <cell r="BY207">
            <v>25.156560926016347</v>
          </cell>
          <cell r="BZ207">
            <v>-80.767609755434947</v>
          </cell>
          <cell r="CA207">
            <v>-81.845501128901248</v>
          </cell>
          <cell r="CB207">
            <v>-82.170365118815667</v>
          </cell>
        </row>
        <row r="208">
          <cell r="A208">
            <v>208</v>
          </cell>
          <cell r="B208" t="str">
            <v xml:space="preserve">   . Garantizados c/c confirmada bancos extran-</v>
          </cell>
        </row>
        <row r="209">
          <cell r="A209">
            <v>209</v>
          </cell>
          <cell r="B209" t="str">
            <v>Utilidad antes de impuestos anualizada</v>
          </cell>
          <cell r="F209">
            <v>-13318526268</v>
          </cell>
          <cell r="G209">
            <v>-7911974772</v>
          </cell>
          <cell r="H209">
            <v>-6232090064</v>
          </cell>
          <cell r="I209">
            <v>-5391193287</v>
          </cell>
          <cell r="J209">
            <v>-4887076612.7999992</v>
          </cell>
          <cell r="K209">
            <v>-472591624</v>
          </cell>
          <cell r="L209">
            <v>-849448474.28571415</v>
          </cell>
          <cell r="M209">
            <v>-1153853395.5</v>
          </cell>
          <cell r="N209">
            <v>-1447356216</v>
          </cell>
          <cell r="O209">
            <v>-1694197215.6000001</v>
          </cell>
          <cell r="P209">
            <v>369705121.09090906</v>
          </cell>
          <cell r="Q209">
            <v>376464825</v>
          </cell>
          <cell r="R209">
            <v>450542496</v>
          </cell>
          <cell r="S209">
            <v>420783960</v>
          </cell>
          <cell r="T209">
            <v>418144924</v>
          </cell>
          <cell r="U209">
            <v>374471922</v>
          </cell>
          <cell r="V209">
            <v>332501354.39999998</v>
          </cell>
          <cell r="W209">
            <v>339159234</v>
          </cell>
          <cell r="X209">
            <v>349753993.71428573</v>
          </cell>
          <cell r="Y209">
            <v>345969120</v>
          </cell>
          <cell r="Z209">
            <v>333282809.33333331</v>
          </cell>
          <cell r="AA209">
            <v>309563895.60000002</v>
          </cell>
          <cell r="AB209">
            <v>324794954.18181819</v>
          </cell>
          <cell r="AC209">
            <v>351941810</v>
          </cell>
          <cell r="AD209">
            <v>431035548</v>
          </cell>
          <cell r="AE209">
            <v>450018486</v>
          </cell>
          <cell r="AF209">
            <v>473037636</v>
          </cell>
          <cell r="AG209">
            <v>470242218</v>
          </cell>
          <cell r="AH209">
            <v>420223048.79999995</v>
          </cell>
          <cell r="AI209">
            <v>403837632</v>
          </cell>
          <cell r="AJ209">
            <v>423230501.14285707</v>
          </cell>
          <cell r="AK209">
            <v>449838699</v>
          </cell>
          <cell r="AL209">
            <v>477834178.66666663</v>
          </cell>
          <cell r="AM209">
            <v>474045685.20000005</v>
          </cell>
          <cell r="AN209">
            <v>500898634.90909088</v>
          </cell>
          <cell r="AO209">
            <v>529326426</v>
          </cell>
          <cell r="AP209">
            <v>883845756</v>
          </cell>
          <cell r="AQ209">
            <v>893365302</v>
          </cell>
          <cell r="AR209">
            <v>897382576</v>
          </cell>
          <cell r="AS209">
            <v>900247023</v>
          </cell>
          <cell r="AT209">
            <v>897313730.4000001</v>
          </cell>
          <cell r="AU209">
            <v>828681892</v>
          </cell>
          <cell r="AV209">
            <v>812724039.42857146</v>
          </cell>
          <cell r="AW209">
            <v>760850893.5</v>
          </cell>
          <cell r="AX209">
            <v>697183714.66666663</v>
          </cell>
          <cell r="AY209">
            <v>684478056</v>
          </cell>
          <cell r="AZ209">
            <v>682446374.18181813</v>
          </cell>
          <cell r="BA209">
            <v>670907691</v>
          </cell>
          <cell r="BB209">
            <v>652008348</v>
          </cell>
          <cell r="BC209">
            <v>564924192</v>
          </cell>
          <cell r="BD209">
            <v>590883076</v>
          </cell>
          <cell r="BE209">
            <v>556683909</v>
          </cell>
          <cell r="BF209">
            <v>603278748</v>
          </cell>
          <cell r="BG209">
            <v>646607604</v>
          </cell>
          <cell r="BH209">
            <v>653946680.57142854</v>
          </cell>
          <cell r="BI209">
            <v>656360869.5</v>
          </cell>
          <cell r="BJ209">
            <v>650798448</v>
          </cell>
          <cell r="BK209">
            <v>693180067.20000005</v>
          </cell>
          <cell r="BL209">
            <v>689640052.36363637</v>
          </cell>
          <cell r="BM209">
            <v>721805270</v>
          </cell>
          <cell r="BN209">
            <v>-7996608108</v>
          </cell>
          <cell r="BO209">
            <v>-7673996736</v>
          </cell>
          <cell r="BP209">
            <v>-8048239592</v>
          </cell>
          <cell r="BQ209">
            <v>-8267304786</v>
          </cell>
          <cell r="BR209">
            <v>-8435145290.4000006</v>
          </cell>
          <cell r="BS209">
            <v>-8428442936</v>
          </cell>
          <cell r="BT209">
            <v>1133078238.8571429</v>
          </cell>
          <cell r="BU209">
            <v>1057653160.5</v>
          </cell>
          <cell r="BV209">
            <v>1036077853.3333333</v>
          </cell>
          <cell r="BW209">
            <v>997087417.19999993</v>
          </cell>
          <cell r="BX209">
            <v>973519738.90909088</v>
          </cell>
          <cell r="BY209">
            <v>1013664681</v>
          </cell>
          <cell r="BZ209">
            <v>1063849068</v>
          </cell>
          <cell r="CA209">
            <v>556648152</v>
          </cell>
          <cell r="CB209">
            <v>638002716</v>
          </cell>
        </row>
        <row r="210">
          <cell r="A210">
            <v>210</v>
          </cell>
          <cell r="B210" t="str">
            <v>Meses</v>
          </cell>
          <cell r="F210">
            <v>1</v>
          </cell>
          <cell r="G210">
            <v>2</v>
          </cell>
          <cell r="H210">
            <v>3</v>
          </cell>
          <cell r="I210">
            <v>4</v>
          </cell>
          <cell r="J210">
            <v>5</v>
          </cell>
          <cell r="K210">
            <v>6</v>
          </cell>
          <cell r="L210">
            <v>7</v>
          </cell>
          <cell r="M210">
            <v>8</v>
          </cell>
          <cell r="N210">
            <v>9</v>
          </cell>
          <cell r="O210">
            <v>10</v>
          </cell>
          <cell r="P210">
            <v>11</v>
          </cell>
          <cell r="Q210">
            <v>12</v>
          </cell>
          <cell r="R210">
            <v>1</v>
          </cell>
          <cell r="S210">
            <v>2</v>
          </cell>
          <cell r="T210">
            <v>3</v>
          </cell>
          <cell r="U210">
            <v>4</v>
          </cell>
          <cell r="V210">
            <v>5</v>
          </cell>
          <cell r="W210">
            <v>6</v>
          </cell>
          <cell r="X210">
            <v>7</v>
          </cell>
          <cell r="Y210">
            <v>8</v>
          </cell>
          <cell r="Z210">
            <v>9</v>
          </cell>
          <cell r="AA210">
            <v>10</v>
          </cell>
          <cell r="AB210">
            <v>11</v>
          </cell>
          <cell r="AC210">
            <v>12</v>
          </cell>
          <cell r="AD210">
            <v>1</v>
          </cell>
          <cell r="AE210">
            <v>2</v>
          </cell>
          <cell r="AF210">
            <v>3</v>
          </cell>
          <cell r="AG210">
            <v>4</v>
          </cell>
          <cell r="AH210">
            <v>5</v>
          </cell>
          <cell r="AI210">
            <v>6</v>
          </cell>
          <cell r="AJ210">
            <v>7</v>
          </cell>
          <cell r="AK210">
            <v>8</v>
          </cell>
          <cell r="AL210">
            <v>9</v>
          </cell>
          <cell r="AM210">
            <v>10</v>
          </cell>
          <cell r="AN210">
            <v>11</v>
          </cell>
          <cell r="AO210">
            <v>12</v>
          </cell>
          <cell r="AP210">
            <v>1</v>
          </cell>
          <cell r="AQ210">
            <v>2</v>
          </cell>
          <cell r="AR210">
            <v>3</v>
          </cell>
          <cell r="AS210">
            <v>4</v>
          </cell>
          <cell r="AT210">
            <v>5</v>
          </cell>
          <cell r="AU210">
            <v>6</v>
          </cell>
          <cell r="AV210">
            <v>7</v>
          </cell>
          <cell r="AW210">
            <v>8</v>
          </cell>
          <cell r="AX210">
            <v>9</v>
          </cell>
          <cell r="AY210">
            <v>10</v>
          </cell>
          <cell r="AZ210">
            <v>11</v>
          </cell>
          <cell r="BA210">
            <v>12</v>
          </cell>
          <cell r="BB210">
            <v>1</v>
          </cell>
          <cell r="BC210">
            <v>2</v>
          </cell>
          <cell r="BD210">
            <v>3</v>
          </cell>
          <cell r="BE210">
            <v>4</v>
          </cell>
          <cell r="BF210">
            <v>5</v>
          </cell>
          <cell r="BG210">
            <v>6</v>
          </cell>
          <cell r="BH210">
            <v>7</v>
          </cell>
          <cell r="BI210">
            <v>8</v>
          </cell>
          <cell r="BJ210">
            <v>9</v>
          </cell>
          <cell r="BK210">
            <v>10</v>
          </cell>
          <cell r="BL210">
            <v>11</v>
          </cell>
          <cell r="BM210">
            <v>12</v>
          </cell>
          <cell r="BN210">
            <v>1</v>
          </cell>
          <cell r="BO210">
            <v>2</v>
          </cell>
          <cell r="BP210">
            <v>3</v>
          </cell>
          <cell r="BQ210">
            <v>4</v>
          </cell>
          <cell r="BR210">
            <v>5</v>
          </cell>
          <cell r="BS210">
            <v>6</v>
          </cell>
          <cell r="BT210">
            <v>7</v>
          </cell>
          <cell r="BU210">
            <v>8</v>
          </cell>
          <cell r="BV210">
            <v>9</v>
          </cell>
          <cell r="BW210">
            <v>10</v>
          </cell>
          <cell r="BX210">
            <v>11</v>
          </cell>
          <cell r="BY210">
            <v>12</v>
          </cell>
          <cell r="BZ210">
            <v>1</v>
          </cell>
          <cell r="CA210">
            <v>2</v>
          </cell>
          <cell r="CB210">
            <v>3</v>
          </cell>
        </row>
        <row r="211">
          <cell r="A211">
            <v>211</v>
          </cell>
          <cell r="B211">
            <v>12</v>
          </cell>
        </row>
        <row r="212">
          <cell r="A212">
            <v>212</v>
          </cell>
          <cell r="B212" t="str">
            <v xml:space="preserve">   . Al sector agropecuario y agroindustrial con</v>
          </cell>
        </row>
        <row r="213">
          <cell r="A213">
            <v>213</v>
          </cell>
          <cell r="B213" t="str">
            <v xml:space="preserve">Capital Pagado Promedio </v>
          </cell>
          <cell r="F213">
            <v>-927863597</v>
          </cell>
          <cell r="G213">
            <v>-927863597</v>
          </cell>
          <cell r="H213">
            <v>-927863597</v>
          </cell>
          <cell r="I213">
            <v>-927863597</v>
          </cell>
          <cell r="J213">
            <v>-927863597</v>
          </cell>
          <cell r="K213">
            <v>-965493498</v>
          </cell>
          <cell r="L213">
            <v>-992371998.71428573</v>
          </cell>
          <cell r="M213">
            <v>-1012530874.25</v>
          </cell>
          <cell r="N213">
            <v>-1028209999.6666666</v>
          </cell>
          <cell r="O213">
            <v>-1040753300</v>
          </cell>
          <cell r="P213">
            <v>-872994561.09090912</v>
          </cell>
          <cell r="Q213">
            <v>-733195612</v>
          </cell>
          <cell r="R213">
            <v>862160127</v>
          </cell>
          <cell r="S213">
            <v>862160127</v>
          </cell>
          <cell r="T213">
            <v>862160127.33333337</v>
          </cell>
          <cell r="U213">
            <v>862160127.25</v>
          </cell>
          <cell r="V213">
            <v>862160127.20000005</v>
          </cell>
          <cell r="W213">
            <v>862160127.16666663</v>
          </cell>
          <cell r="X213">
            <v>862160127.14285719</v>
          </cell>
          <cell r="Y213">
            <v>862160127.125</v>
          </cell>
          <cell r="Z213">
            <v>862160127.11111116</v>
          </cell>
          <cell r="AA213">
            <v>862160127.10000002</v>
          </cell>
          <cell r="AB213">
            <v>862160127.09090912</v>
          </cell>
          <cell r="AC213">
            <v>862160127.08333337</v>
          </cell>
          <cell r="AD213">
            <v>931548251</v>
          </cell>
          <cell r="AE213">
            <v>931548251</v>
          </cell>
          <cell r="AF213">
            <v>931548251</v>
          </cell>
          <cell r="AG213">
            <v>931548251</v>
          </cell>
          <cell r="AH213">
            <v>931548251</v>
          </cell>
          <cell r="AI213">
            <v>931548251</v>
          </cell>
          <cell r="AJ213">
            <v>931548251</v>
          </cell>
          <cell r="AK213">
            <v>931548251</v>
          </cell>
          <cell r="AL213">
            <v>931548251</v>
          </cell>
          <cell r="AM213">
            <v>931548251</v>
          </cell>
          <cell r="AN213">
            <v>931548251</v>
          </cell>
          <cell r="AO213">
            <v>931548251</v>
          </cell>
          <cell r="AP213">
            <v>1056786255</v>
          </cell>
          <cell r="AQ213">
            <v>1056786255</v>
          </cell>
          <cell r="AR213">
            <v>1056786255</v>
          </cell>
          <cell r="AS213">
            <v>1056786255</v>
          </cell>
          <cell r="AT213">
            <v>1056786255</v>
          </cell>
          <cell r="AU213">
            <v>1056786255</v>
          </cell>
          <cell r="AV213">
            <v>1056786255</v>
          </cell>
          <cell r="AW213">
            <v>1056786255</v>
          </cell>
          <cell r="AX213">
            <v>1056786255</v>
          </cell>
          <cell r="AY213">
            <v>1056786255</v>
          </cell>
          <cell r="AZ213">
            <v>1056786255</v>
          </cell>
          <cell r="BA213">
            <v>1056786255</v>
          </cell>
          <cell r="BB213">
            <v>1262229182</v>
          </cell>
          <cell r="BC213">
            <v>1262229182</v>
          </cell>
          <cell r="BD213">
            <v>1262229182</v>
          </cell>
          <cell r="BE213">
            <v>1262229182</v>
          </cell>
          <cell r="BF213">
            <v>1262229182</v>
          </cell>
          <cell r="BG213">
            <v>1262229182</v>
          </cell>
          <cell r="BH213">
            <v>1476514896.2857144</v>
          </cell>
          <cell r="BI213">
            <v>1637229182</v>
          </cell>
          <cell r="BJ213">
            <v>1762229182</v>
          </cell>
          <cell r="BK213">
            <v>1862229182</v>
          </cell>
          <cell r="BL213">
            <v>1944047363.8181818</v>
          </cell>
          <cell r="BM213">
            <v>2012229182</v>
          </cell>
          <cell r="BN213">
            <v>-2927643142</v>
          </cell>
          <cell r="BO213">
            <v>-2927643142</v>
          </cell>
          <cell r="BP213">
            <v>-2927643142</v>
          </cell>
          <cell r="BQ213">
            <v>-2927643142</v>
          </cell>
          <cell r="BR213">
            <v>-2927643142</v>
          </cell>
          <cell r="BS213">
            <v>-2927643142</v>
          </cell>
          <cell r="BT213">
            <v>-2091142179.2857144</v>
          </cell>
          <cell r="BU213">
            <v>-1463766457.25</v>
          </cell>
          <cell r="BV213">
            <v>-975807562.33333337</v>
          </cell>
          <cell r="BW213">
            <v>-585440446.39999998</v>
          </cell>
          <cell r="BX213">
            <v>-266049169.72727272</v>
          </cell>
          <cell r="BY213">
            <v>110227.5</v>
          </cell>
          <cell r="BZ213">
            <v>300300000</v>
          </cell>
          <cell r="CA213">
            <v>300300000</v>
          </cell>
          <cell r="CB213">
            <v>300300000</v>
          </cell>
        </row>
        <row r="214">
          <cell r="A214">
            <v>214</v>
          </cell>
          <cell r="B214" t="str">
            <v xml:space="preserve"> </v>
          </cell>
          <cell r="F214" t="str">
            <v xml:space="preserve"> </v>
          </cell>
        </row>
        <row r="215">
          <cell r="A215">
            <v>215</v>
          </cell>
          <cell r="B215" t="str">
            <v>Activos productivos promedio</v>
          </cell>
          <cell r="F215">
            <v>22916072452</v>
          </cell>
          <cell r="G215">
            <v>22761471432</v>
          </cell>
          <cell r="H215">
            <v>22747190860.333332</v>
          </cell>
          <cell r="I215">
            <v>22653062639.75</v>
          </cell>
          <cell r="J215">
            <v>22893702460</v>
          </cell>
          <cell r="K215">
            <v>23144795729.666668</v>
          </cell>
          <cell r="L215">
            <v>23249107323.857143</v>
          </cell>
          <cell r="M215">
            <v>23553643367.375</v>
          </cell>
          <cell r="N215">
            <v>23972907732</v>
          </cell>
          <cell r="O215">
            <v>24724806405.599998</v>
          </cell>
          <cell r="P215">
            <v>23378723318</v>
          </cell>
          <cell r="Q215">
            <v>22307460543.916668</v>
          </cell>
          <cell r="R215">
            <v>10605686883</v>
          </cell>
          <cell r="S215">
            <v>10291268805</v>
          </cell>
          <cell r="T215">
            <v>10127251307.666666</v>
          </cell>
          <cell r="U215">
            <v>10017833425.25</v>
          </cell>
          <cell r="V215">
            <v>9864410228.2000008</v>
          </cell>
          <cell r="W215">
            <v>9762941657</v>
          </cell>
          <cell r="X215">
            <v>9708293177.1428566</v>
          </cell>
          <cell r="Y215">
            <v>9677568874.375</v>
          </cell>
          <cell r="Z215">
            <v>9659235001.4444447</v>
          </cell>
          <cell r="AA215">
            <v>9700541831</v>
          </cell>
          <cell r="AB215">
            <v>9732226053.363636</v>
          </cell>
          <cell r="AC215">
            <v>9817895170.333334</v>
          </cell>
          <cell r="AD215">
            <v>11215981492</v>
          </cell>
          <cell r="AE215">
            <v>11199882089</v>
          </cell>
          <cell r="AF215">
            <v>11180647729.333334</v>
          </cell>
          <cell r="AG215">
            <v>11199917454.5</v>
          </cell>
          <cell r="AH215">
            <v>11247036431.4</v>
          </cell>
          <cell r="AI215">
            <v>11336338072.5</v>
          </cell>
          <cell r="AJ215">
            <v>11381699081.571428</v>
          </cell>
          <cell r="AK215">
            <v>11419941915.625</v>
          </cell>
          <cell r="AL215">
            <v>11490747680.444445</v>
          </cell>
          <cell r="AM215">
            <v>11640793098</v>
          </cell>
          <cell r="AN215">
            <v>11739763337.454546</v>
          </cell>
          <cell r="AO215">
            <v>11950761385.416666</v>
          </cell>
          <cell r="AP215">
            <v>14286833543</v>
          </cell>
          <cell r="AQ215">
            <v>14292757010.5</v>
          </cell>
          <cell r="AR215">
            <v>14387625688.333334</v>
          </cell>
          <cell r="AS215">
            <v>14494459207.5</v>
          </cell>
          <cell r="AT215">
            <v>14532225279.4</v>
          </cell>
          <cell r="AU215">
            <v>14614548718.333334</v>
          </cell>
          <cell r="AV215">
            <v>14692705302.428572</v>
          </cell>
          <cell r="AW215">
            <v>14748023630.25</v>
          </cell>
          <cell r="AX215">
            <v>14834041558.888889</v>
          </cell>
          <cell r="AY215">
            <v>14901286426.9</v>
          </cell>
          <cell r="AZ215">
            <v>15008730585.363636</v>
          </cell>
          <cell r="BA215">
            <v>15122512159.333334</v>
          </cell>
          <cell r="BB215">
            <v>17503398042</v>
          </cell>
          <cell r="BC215">
            <v>17793182460</v>
          </cell>
          <cell r="BD215">
            <v>17758536163.333332</v>
          </cell>
          <cell r="BE215">
            <v>17740534615.25</v>
          </cell>
          <cell r="BF215">
            <v>17790108608.599998</v>
          </cell>
          <cell r="BG215">
            <v>17832561924.666668</v>
          </cell>
          <cell r="BH215">
            <v>18173777540.857143</v>
          </cell>
          <cell r="BI215">
            <v>18434773546.125</v>
          </cell>
          <cell r="BJ215">
            <v>18691379712.555557</v>
          </cell>
          <cell r="BK215">
            <v>19043172989.599998</v>
          </cell>
          <cell r="BL215">
            <v>19404298598.454544</v>
          </cell>
          <cell r="BM215">
            <v>19740250763.833332</v>
          </cell>
          <cell r="BN215">
            <v>23790880346</v>
          </cell>
          <cell r="BO215">
            <v>24299115767</v>
          </cell>
          <cell r="BP215">
            <v>24375114833.333332</v>
          </cell>
          <cell r="BQ215">
            <v>24553466899.25</v>
          </cell>
          <cell r="BR215">
            <v>24658001235.400002</v>
          </cell>
          <cell r="BS215">
            <v>24781117246.666668</v>
          </cell>
          <cell r="BT215">
            <v>24906376578.42857</v>
          </cell>
          <cell r="BU215">
            <v>25364876576.5</v>
          </cell>
          <cell r="BV215">
            <v>25702893135.777779</v>
          </cell>
          <cell r="BW215">
            <v>26023764057</v>
          </cell>
          <cell r="BX215">
            <v>26337495835.18182</v>
          </cell>
          <cell r="BY215">
            <v>26690980695.25</v>
          </cell>
          <cell r="BZ215">
            <v>4456337161</v>
          </cell>
          <cell r="CA215">
            <v>4276269867</v>
          </cell>
          <cell r="CB215">
            <v>4117479131.3333335</v>
          </cell>
        </row>
        <row r="216">
          <cell r="A216">
            <v>216</v>
          </cell>
        </row>
        <row r="217">
          <cell r="A217">
            <v>217</v>
          </cell>
          <cell r="B217" t="str">
            <v>Total activos bruto promedio</v>
          </cell>
          <cell r="F217">
            <v>22825882524</v>
          </cell>
          <cell r="G217">
            <v>24316433370</v>
          </cell>
          <cell r="H217">
            <v>24495780112.666668</v>
          </cell>
          <cell r="I217">
            <v>24476376805.5</v>
          </cell>
          <cell r="J217">
            <v>24818509927</v>
          </cell>
          <cell r="K217">
            <v>27104502104.166668</v>
          </cell>
          <cell r="L217">
            <v>27783007591</v>
          </cell>
          <cell r="M217">
            <v>28605734940.875</v>
          </cell>
          <cell r="N217">
            <v>29592752537.666668</v>
          </cell>
          <cell r="O217">
            <v>30898895102.700001</v>
          </cell>
          <cell r="P217">
            <v>29793376515.545456</v>
          </cell>
          <cell r="Q217">
            <v>29004203217.25</v>
          </cell>
          <cell r="R217">
            <v>20615367487</v>
          </cell>
          <cell r="S217">
            <v>19738174347</v>
          </cell>
          <cell r="T217">
            <v>19651066348.666668</v>
          </cell>
          <cell r="U217">
            <v>19465408787.25</v>
          </cell>
          <cell r="V217">
            <v>19256969843.599998</v>
          </cell>
          <cell r="W217">
            <v>19235697393.666668</v>
          </cell>
          <cell r="X217">
            <v>19233257133</v>
          </cell>
          <cell r="Y217">
            <v>19209953305.625</v>
          </cell>
          <cell r="Z217">
            <v>19233095647</v>
          </cell>
          <cell r="AA217">
            <v>19285428506.799999</v>
          </cell>
          <cell r="AB217">
            <v>19358721471.727272</v>
          </cell>
          <cell r="AC217">
            <v>19441958159.25</v>
          </cell>
          <cell r="AD217">
            <v>20545382836</v>
          </cell>
          <cell r="AE217">
            <v>20743167666.5</v>
          </cell>
          <cell r="AF217">
            <v>21045720869</v>
          </cell>
          <cell r="AG217">
            <v>21373146493</v>
          </cell>
          <cell r="AH217">
            <v>21488349689</v>
          </cell>
          <cell r="AI217">
            <v>21666383267.166668</v>
          </cell>
          <cell r="AJ217">
            <v>21817286062.285713</v>
          </cell>
          <cell r="AK217">
            <v>21964815682.75</v>
          </cell>
          <cell r="AL217">
            <v>22112936537.555557</v>
          </cell>
          <cell r="AM217">
            <v>22315798074.700001</v>
          </cell>
          <cell r="AN217">
            <v>22491507700.545456</v>
          </cell>
          <cell r="AO217">
            <v>22619319280.416668</v>
          </cell>
          <cell r="AP217">
            <v>25135602996</v>
          </cell>
          <cell r="AQ217">
            <v>25092926586</v>
          </cell>
          <cell r="AR217">
            <v>25146882308.666668</v>
          </cell>
          <cell r="AS217">
            <v>25522242883</v>
          </cell>
          <cell r="AT217">
            <v>25609974551.200001</v>
          </cell>
          <cell r="AU217">
            <v>25438948514.166668</v>
          </cell>
          <cell r="AV217">
            <v>25458864580.285713</v>
          </cell>
          <cell r="AW217">
            <v>25435884892.75</v>
          </cell>
          <cell r="AX217">
            <v>25628196067.222221</v>
          </cell>
          <cell r="AY217">
            <v>25723359360.400002</v>
          </cell>
          <cell r="AZ217">
            <v>25850417805.18182</v>
          </cell>
          <cell r="BA217">
            <v>25978003110.916668</v>
          </cell>
          <cell r="BB217">
            <v>29563285866</v>
          </cell>
          <cell r="BC217">
            <v>29708909973</v>
          </cell>
          <cell r="BD217">
            <v>29479845188.666668</v>
          </cell>
          <cell r="BE217">
            <v>29525336470</v>
          </cell>
          <cell r="BF217">
            <v>29533189130.799999</v>
          </cell>
          <cell r="BG217">
            <v>29621402533</v>
          </cell>
          <cell r="BH217">
            <v>29826234406.857143</v>
          </cell>
          <cell r="BI217">
            <v>30039774483.875</v>
          </cell>
          <cell r="BJ217">
            <v>30260533856.666668</v>
          </cell>
          <cell r="BK217">
            <v>30741081452.599998</v>
          </cell>
          <cell r="BL217">
            <v>31136966966.363636</v>
          </cell>
          <cell r="BM217">
            <v>31428510520.583332</v>
          </cell>
          <cell r="BN217">
            <v>34910052628</v>
          </cell>
          <cell r="BO217">
            <v>35824661006.5</v>
          </cell>
          <cell r="BP217">
            <v>36084818387.333336</v>
          </cell>
          <cell r="BQ217">
            <v>36277771820.5</v>
          </cell>
          <cell r="BR217">
            <v>36647581142.199997</v>
          </cell>
          <cell r="BS217">
            <v>36811925881.833336</v>
          </cell>
          <cell r="BT217">
            <v>37013558062.14286</v>
          </cell>
          <cell r="BU217">
            <v>37440234390.75</v>
          </cell>
          <cell r="BV217">
            <v>37905952454.333336</v>
          </cell>
          <cell r="BW217">
            <v>38308617627.400002</v>
          </cell>
          <cell r="BX217">
            <v>38783123303.272728</v>
          </cell>
          <cell r="BY217">
            <v>39334842917.833336</v>
          </cell>
          <cell r="BZ217">
            <v>6714037556</v>
          </cell>
          <cell r="CA217">
            <v>6503787678</v>
          </cell>
          <cell r="CB217">
            <v>6433791366</v>
          </cell>
        </row>
        <row r="218">
          <cell r="A218">
            <v>218</v>
          </cell>
          <cell r="B218" t="str">
            <v>Ingresos financieros anualizado</v>
          </cell>
          <cell r="F218" t="str">
            <v xml:space="preserve"> </v>
          </cell>
          <cell r="AY218">
            <v>16.62</v>
          </cell>
          <cell r="AZ218">
            <v>16.66</v>
          </cell>
          <cell r="BA218">
            <v>16.66</v>
          </cell>
          <cell r="BB218">
            <v>16.66</v>
          </cell>
          <cell r="BC218">
            <v>16.66</v>
          </cell>
          <cell r="BD218">
            <v>16.66</v>
          </cell>
          <cell r="BE218">
            <v>16.66</v>
          </cell>
          <cell r="BF218">
            <v>16.66</v>
          </cell>
          <cell r="BG218">
            <v>16.66</v>
          </cell>
          <cell r="BH218">
            <v>16.66</v>
          </cell>
          <cell r="BI218">
            <v>16.78</v>
          </cell>
          <cell r="BJ218">
            <v>16.97</v>
          </cell>
          <cell r="BK218">
            <v>17.04</v>
          </cell>
          <cell r="BL218">
            <v>17.149999999999999</v>
          </cell>
          <cell r="BM218">
            <v>17.149999999999999</v>
          </cell>
          <cell r="BN218">
            <v>17.7</v>
          </cell>
          <cell r="BO218">
            <v>17.760000000000002</v>
          </cell>
          <cell r="BP218">
            <v>17.760000000000002</v>
          </cell>
          <cell r="BQ218">
            <v>17.760000000000002</v>
          </cell>
          <cell r="BR218">
            <v>17.559999999999999</v>
          </cell>
          <cell r="BS218">
            <v>17.559999999999999</v>
          </cell>
          <cell r="BT218">
            <v>17.559999999999999</v>
          </cell>
          <cell r="BU218">
            <v>21.21</v>
          </cell>
          <cell r="BV218">
            <v>20.75</v>
          </cell>
          <cell r="BW218">
            <v>22.72</v>
          </cell>
          <cell r="BX218">
            <v>23</v>
          </cell>
          <cell r="BZ218">
            <v>1010835228</v>
          </cell>
          <cell r="CA218">
            <v>997785996</v>
          </cell>
          <cell r="CB218">
            <v>939567124</v>
          </cell>
        </row>
        <row r="219">
          <cell r="A219">
            <v>219</v>
          </cell>
          <cell r="B219" t="str">
            <v>Margen intermediación anualizado</v>
          </cell>
          <cell r="F219">
            <v>600420948</v>
          </cell>
          <cell r="G219">
            <v>335075058</v>
          </cell>
          <cell r="H219">
            <v>252416696</v>
          </cell>
          <cell r="I219">
            <v>206845191</v>
          </cell>
          <cell r="J219">
            <v>179298804</v>
          </cell>
          <cell r="K219">
            <v>7973266</v>
          </cell>
          <cell r="L219">
            <v>28885613.142857142</v>
          </cell>
          <cell r="M219">
            <v>39854418</v>
          </cell>
          <cell r="N219">
            <v>52083657.333333336</v>
          </cell>
          <cell r="O219">
            <v>60668572.800000004</v>
          </cell>
          <cell r="P219">
            <v>792657944.72727275</v>
          </cell>
          <cell r="Q219">
            <v>814312559</v>
          </cell>
          <cell r="R219">
            <v>903925344</v>
          </cell>
          <cell r="S219">
            <v>888016752</v>
          </cell>
          <cell r="T219">
            <v>911862744</v>
          </cell>
          <cell r="U219">
            <v>888857505</v>
          </cell>
          <cell r="V219">
            <v>884369407.19999993</v>
          </cell>
          <cell r="W219">
            <v>918994728</v>
          </cell>
          <cell r="X219">
            <v>999118284</v>
          </cell>
          <cell r="Y219">
            <v>996393057</v>
          </cell>
          <cell r="Z219">
            <v>991327870.66666675</v>
          </cell>
          <cell r="AA219">
            <v>990505843.19999993</v>
          </cell>
          <cell r="AB219">
            <v>1008165181.0909091</v>
          </cell>
          <cell r="AC219">
            <v>1039801138</v>
          </cell>
          <cell r="AD219">
            <v>1105366992</v>
          </cell>
          <cell r="AE219">
            <v>1153056282</v>
          </cell>
          <cell r="AF219">
            <v>1128123932</v>
          </cell>
          <cell r="AG219">
            <v>1060671087</v>
          </cell>
          <cell r="AH219">
            <v>1011872270.4000001</v>
          </cell>
          <cell r="AI219">
            <v>1010485318</v>
          </cell>
          <cell r="AJ219">
            <v>998906182.28571415</v>
          </cell>
          <cell r="AK219">
            <v>1010146953</v>
          </cell>
          <cell r="AL219">
            <v>1024159977.3333333</v>
          </cell>
          <cell r="AM219">
            <v>1016664314.4000001</v>
          </cell>
          <cell r="AN219">
            <v>1032884652</v>
          </cell>
          <cell r="AO219">
            <v>1077981407</v>
          </cell>
          <cell r="AP219">
            <v>1736766048</v>
          </cell>
          <cell r="AQ219">
            <v>1837136112</v>
          </cell>
          <cell r="AR219">
            <v>1845302632</v>
          </cell>
          <cell r="AS219">
            <v>1784447406</v>
          </cell>
          <cell r="AT219">
            <v>1817159887.1999998</v>
          </cell>
          <cell r="AU219">
            <v>1764364308</v>
          </cell>
          <cell r="AV219">
            <v>1753164867.4285717</v>
          </cell>
          <cell r="AW219">
            <v>1764632239.5</v>
          </cell>
          <cell r="AX219">
            <v>1729238384</v>
          </cell>
          <cell r="AY219">
            <v>1716345974.3999999</v>
          </cell>
          <cell r="AZ219">
            <v>1703273210.1818182</v>
          </cell>
          <cell r="BA219">
            <v>1699436075</v>
          </cell>
          <cell r="BB219">
            <v>1737365940</v>
          </cell>
          <cell r="BC219">
            <v>1643335986</v>
          </cell>
          <cell r="BD219">
            <v>1667978340</v>
          </cell>
          <cell r="BE219">
            <v>1630766115</v>
          </cell>
          <cell r="BF219">
            <v>1721957073.6000001</v>
          </cell>
          <cell r="BG219">
            <v>1748562134</v>
          </cell>
          <cell r="BH219">
            <v>1783594736.5714283</v>
          </cell>
          <cell r="BI219">
            <v>1818329065.5</v>
          </cell>
          <cell r="BJ219">
            <v>1825883946.6666665</v>
          </cell>
          <cell r="BK219">
            <v>1854670012.8000002</v>
          </cell>
          <cell r="BL219">
            <v>1872526342.909091</v>
          </cell>
          <cell r="BM219">
            <v>1939825982</v>
          </cell>
          <cell r="BN219">
            <v>-5172544764</v>
          </cell>
          <cell r="BO219">
            <v>-4888884018</v>
          </cell>
          <cell r="BP219">
            <v>-5137941780</v>
          </cell>
          <cell r="BQ219">
            <v>-5254472031</v>
          </cell>
          <cell r="BR219">
            <v>-5386079793.6000004</v>
          </cell>
          <cell r="BS219">
            <v>-5425161514</v>
          </cell>
          <cell r="BT219">
            <v>2820534552</v>
          </cell>
          <cell r="BU219">
            <v>2757023986.5</v>
          </cell>
          <cell r="BV219">
            <v>2650704308</v>
          </cell>
          <cell r="BW219">
            <v>2624271889.1999998</v>
          </cell>
          <cell r="BX219">
            <v>2530693923.2727275</v>
          </cell>
          <cell r="BY219">
            <v>2484120913</v>
          </cell>
          <cell r="BZ219">
            <v>857867112</v>
          </cell>
          <cell r="CA219">
            <v>851725584</v>
          </cell>
          <cell r="CB219">
            <v>793205528</v>
          </cell>
        </row>
        <row r="220">
          <cell r="A220">
            <v>220</v>
          </cell>
          <cell r="F220" t="str">
            <v xml:space="preserve"> </v>
          </cell>
        </row>
        <row r="221">
          <cell r="A221">
            <v>221</v>
          </cell>
          <cell r="B221" t="str">
            <v>Costo de personal anualizado</v>
          </cell>
          <cell r="F221">
            <v>488442204</v>
          </cell>
          <cell r="G221">
            <v>271443210</v>
          </cell>
          <cell r="H221">
            <v>192173516</v>
          </cell>
          <cell r="I221">
            <v>155524545</v>
          </cell>
          <cell r="J221">
            <v>133596746.39999999</v>
          </cell>
          <cell r="K221">
            <v>8371884</v>
          </cell>
          <cell r="L221">
            <v>14676814.285714284</v>
          </cell>
          <cell r="M221">
            <v>19059927</v>
          </cell>
          <cell r="N221">
            <v>22151797.333333332</v>
          </cell>
          <cell r="O221">
            <v>26649638.400000002</v>
          </cell>
          <cell r="P221">
            <v>538823738.18181813</v>
          </cell>
          <cell r="Q221">
            <v>551933577</v>
          </cell>
          <cell r="R221">
            <v>584686860</v>
          </cell>
          <cell r="S221">
            <v>581422590</v>
          </cell>
          <cell r="T221">
            <v>593557360</v>
          </cell>
          <cell r="U221">
            <v>607029558</v>
          </cell>
          <cell r="V221">
            <v>616384408.79999995</v>
          </cell>
          <cell r="W221">
            <v>621928766</v>
          </cell>
          <cell r="X221">
            <v>634412067.42857146</v>
          </cell>
          <cell r="Y221">
            <v>638094475.5</v>
          </cell>
          <cell r="Z221">
            <v>642281005.33333337</v>
          </cell>
          <cell r="AA221">
            <v>645701569.20000005</v>
          </cell>
          <cell r="AB221">
            <v>652706748</v>
          </cell>
          <cell r="AC221">
            <v>663389827</v>
          </cell>
          <cell r="AD221">
            <v>659698692</v>
          </cell>
          <cell r="AE221">
            <v>658529592</v>
          </cell>
          <cell r="AF221">
            <v>688042140</v>
          </cell>
          <cell r="AG221">
            <v>700610511</v>
          </cell>
          <cell r="AH221">
            <v>708813367.20000005</v>
          </cell>
          <cell r="AI221">
            <v>718598400</v>
          </cell>
          <cell r="AJ221">
            <v>730502386.28571427</v>
          </cell>
          <cell r="AK221">
            <v>738820752</v>
          </cell>
          <cell r="AL221">
            <v>743766970.66666663</v>
          </cell>
          <cell r="AM221">
            <v>749279829.5999999</v>
          </cell>
          <cell r="AN221">
            <v>756661639.63636363</v>
          </cell>
          <cell r="AO221">
            <v>763939239</v>
          </cell>
          <cell r="AP221">
            <v>999844044</v>
          </cell>
          <cell r="AQ221">
            <v>1187655660</v>
          </cell>
          <cell r="AR221">
            <v>1214956532</v>
          </cell>
          <cell r="AS221">
            <v>1137977307</v>
          </cell>
          <cell r="AT221">
            <v>1055553772.8000001</v>
          </cell>
          <cell r="AU221">
            <v>1041504714</v>
          </cell>
          <cell r="AV221">
            <v>1051245053.1428572</v>
          </cell>
          <cell r="AW221">
            <v>1065872928</v>
          </cell>
          <cell r="AX221">
            <v>1054487188</v>
          </cell>
          <cell r="AY221">
            <v>1050965998.8000001</v>
          </cell>
          <cell r="AZ221">
            <v>1037568937.0909091</v>
          </cell>
          <cell r="BA221">
            <v>1035358456</v>
          </cell>
          <cell r="BB221">
            <v>1076156700</v>
          </cell>
          <cell r="BC221">
            <v>1115937492</v>
          </cell>
          <cell r="BD221">
            <v>1128080996</v>
          </cell>
          <cell r="BE221">
            <v>1075120974</v>
          </cell>
          <cell r="BF221">
            <v>1090803199.1999998</v>
          </cell>
          <cell r="BG221">
            <v>1104848092</v>
          </cell>
          <cell r="BH221">
            <v>1119708906.8571429</v>
          </cell>
          <cell r="BI221">
            <v>1129495443</v>
          </cell>
          <cell r="BJ221">
            <v>1128353764</v>
          </cell>
          <cell r="BK221">
            <v>1131593178</v>
          </cell>
          <cell r="BL221">
            <v>1137488370.5454545</v>
          </cell>
          <cell r="BM221">
            <v>1142052970</v>
          </cell>
          <cell r="BN221">
            <v>1308238920</v>
          </cell>
          <cell r="BO221">
            <v>1298847282</v>
          </cell>
          <cell r="BP221">
            <v>1318774304</v>
          </cell>
          <cell r="BQ221">
            <v>1320315834</v>
          </cell>
          <cell r="BR221">
            <v>1331082921.5999999</v>
          </cell>
          <cell r="BS221">
            <v>1300252960</v>
          </cell>
          <cell r="BT221">
            <v>1337578124.5714285</v>
          </cell>
          <cell r="BU221">
            <v>1333005835.5</v>
          </cell>
          <cell r="BV221">
            <v>1340703940</v>
          </cell>
          <cell r="BW221">
            <v>1343353015.1999998</v>
          </cell>
          <cell r="BX221">
            <v>1350318560.7272727</v>
          </cell>
          <cell r="BY221">
            <v>1424137203</v>
          </cell>
          <cell r="BZ221">
            <v>161726208</v>
          </cell>
          <cell r="CA221">
            <v>173941422</v>
          </cell>
          <cell r="CB221">
            <v>192299096</v>
          </cell>
        </row>
        <row r="222">
          <cell r="A222">
            <v>222</v>
          </cell>
          <cell r="F222" t="str">
            <v xml:space="preserve"> </v>
          </cell>
        </row>
        <row r="223">
          <cell r="A223">
            <v>223</v>
          </cell>
          <cell r="B223" t="str">
            <v>Gastos de explotación anualizado</v>
          </cell>
          <cell r="F223">
            <v>427019856</v>
          </cell>
          <cell r="G223">
            <v>239871246</v>
          </cell>
          <cell r="H223">
            <v>179027456</v>
          </cell>
          <cell r="I223">
            <v>147826944</v>
          </cell>
          <cell r="J223">
            <v>133539616.80000001</v>
          </cell>
          <cell r="K223">
            <v>8947052</v>
          </cell>
          <cell r="L223">
            <v>15542909.142857144</v>
          </cell>
          <cell r="M223">
            <v>20491098</v>
          </cell>
          <cell r="N223">
            <v>24219758.666666668</v>
          </cell>
          <cell r="O223">
            <v>27313674</v>
          </cell>
          <cell r="P223">
            <v>835207853.4545455</v>
          </cell>
          <cell r="Q223">
            <v>870459316</v>
          </cell>
          <cell r="R223">
            <v>873665400</v>
          </cell>
          <cell r="S223">
            <v>916736064</v>
          </cell>
          <cell r="T223">
            <v>939762548</v>
          </cell>
          <cell r="U223">
            <v>951080094</v>
          </cell>
          <cell r="V223">
            <v>970658810.4000001</v>
          </cell>
          <cell r="W223">
            <v>982974312</v>
          </cell>
          <cell r="X223">
            <v>1001542362.8571428</v>
          </cell>
          <cell r="Y223">
            <v>1006866499.5</v>
          </cell>
          <cell r="Z223">
            <v>1016257102.6666667</v>
          </cell>
          <cell r="AA223">
            <v>1023642402</v>
          </cell>
          <cell r="AB223">
            <v>1035780893.4545455</v>
          </cell>
          <cell r="AC223">
            <v>1058975858</v>
          </cell>
          <cell r="AD223">
            <v>973955712</v>
          </cell>
          <cell r="AE223">
            <v>999719460</v>
          </cell>
          <cell r="AF223">
            <v>1066368808</v>
          </cell>
          <cell r="AG223">
            <v>1084353489</v>
          </cell>
          <cell r="AH223">
            <v>1098030012</v>
          </cell>
          <cell r="AI223">
            <v>1117653722</v>
          </cell>
          <cell r="AJ223">
            <v>1126412388</v>
          </cell>
          <cell r="AK223">
            <v>1133017366.5</v>
          </cell>
          <cell r="AL223">
            <v>1138417377.3333333</v>
          </cell>
          <cell r="AM223">
            <v>1142798877.5999999</v>
          </cell>
          <cell r="AN223">
            <v>1154925796.3636363</v>
          </cell>
          <cell r="AO223">
            <v>1189601613</v>
          </cell>
          <cell r="AP223">
            <v>1348948224</v>
          </cell>
          <cell r="AQ223">
            <v>1555401582</v>
          </cell>
          <cell r="AR223">
            <v>1599364416</v>
          </cell>
          <cell r="AS223">
            <v>1522529862</v>
          </cell>
          <cell r="AT223">
            <v>1463826708</v>
          </cell>
          <cell r="AU223">
            <v>1459045600</v>
          </cell>
          <cell r="AV223">
            <v>1468933429.7142859</v>
          </cell>
          <cell r="AW223">
            <v>1494335088</v>
          </cell>
          <cell r="AX223">
            <v>1481664130.6666667</v>
          </cell>
          <cell r="AY223">
            <v>1480259602.8000002</v>
          </cell>
          <cell r="AZ223">
            <v>1481259979.6363637</v>
          </cell>
          <cell r="BA223">
            <v>1502158227</v>
          </cell>
          <cell r="BB223">
            <v>1463274732</v>
          </cell>
          <cell r="BC223">
            <v>1509123582</v>
          </cell>
          <cell r="BD223">
            <v>1537784944</v>
          </cell>
          <cell r="BE223">
            <v>1491319941</v>
          </cell>
          <cell r="BF223">
            <v>1531847697.5999999</v>
          </cell>
          <cell r="BG223">
            <v>1550222212</v>
          </cell>
          <cell r="BH223">
            <v>1580640644.5714285</v>
          </cell>
          <cell r="BI223">
            <v>1592347956</v>
          </cell>
          <cell r="BJ223">
            <v>1600280373.3333333</v>
          </cell>
          <cell r="BK223">
            <v>1610782454.3999999</v>
          </cell>
          <cell r="BL223">
            <v>1626725188.3636365</v>
          </cell>
          <cell r="BM223">
            <v>1670158318</v>
          </cell>
          <cell r="BN223">
            <v>1764457500</v>
          </cell>
          <cell r="BO223">
            <v>1773759408</v>
          </cell>
          <cell r="BP223">
            <v>1840309520</v>
          </cell>
          <cell r="BQ223">
            <v>1848409629</v>
          </cell>
          <cell r="BR223">
            <v>1879709004</v>
          </cell>
          <cell r="BS223">
            <v>1859210304</v>
          </cell>
          <cell r="BT223">
            <v>1917673529.1428571</v>
          </cell>
          <cell r="BU223">
            <v>1923665352</v>
          </cell>
          <cell r="BV223">
            <v>1938529273.3333333</v>
          </cell>
          <cell r="BW223">
            <v>1960331635.1999998</v>
          </cell>
          <cell r="BX223">
            <v>1977309490.909091</v>
          </cell>
          <cell r="BY223">
            <v>2117752669</v>
          </cell>
          <cell r="BZ223">
            <v>322528548</v>
          </cell>
          <cell r="CA223">
            <v>332803188</v>
          </cell>
          <cell r="CB223">
            <v>360569204</v>
          </cell>
        </row>
        <row r="224">
          <cell r="A224">
            <v>224</v>
          </cell>
          <cell r="B224" t="str">
            <v>Comisiones por servicios anualizada</v>
          </cell>
          <cell r="BZ224">
            <v>271536012</v>
          </cell>
          <cell r="CA224">
            <v>234883992</v>
          </cell>
          <cell r="CB224">
            <v>259389184</v>
          </cell>
        </row>
        <row r="225">
          <cell r="A225">
            <v>225</v>
          </cell>
          <cell r="B225" t="str">
            <v>Patrimonio promedio</v>
          </cell>
          <cell r="F225">
            <v>-93899</v>
          </cell>
          <cell r="G225">
            <v>-139900.5</v>
          </cell>
          <cell r="H225">
            <v>-184935.33333333334</v>
          </cell>
          <cell r="I225">
            <v>-229596.25</v>
          </cell>
          <cell r="J225">
            <v>-277026.59999999998</v>
          </cell>
          <cell r="K225">
            <v>-250351.66666666666</v>
          </cell>
          <cell r="L225">
            <v>-241649</v>
          </cell>
          <cell r="M225">
            <v>-247962.5</v>
          </cell>
          <cell r="N225">
            <v>-258991.22222222222</v>
          </cell>
          <cell r="O225">
            <v>-284150.09999999998</v>
          </cell>
          <cell r="P225">
            <v>103646825.81818181</v>
          </cell>
          <cell r="Q225">
            <v>193368868.08333334</v>
          </cell>
          <cell r="R225">
            <v>899629561</v>
          </cell>
          <cell r="S225">
            <v>915504041</v>
          </cell>
          <cell r="T225">
            <v>932167658</v>
          </cell>
          <cell r="U225">
            <v>945465418.5</v>
          </cell>
          <cell r="V225">
            <v>955501972.39999998</v>
          </cell>
          <cell r="W225">
            <v>967834972.66666663</v>
          </cell>
          <cell r="X225">
            <v>981398006.28571427</v>
          </cell>
          <cell r="Y225">
            <v>994778115.5</v>
          </cell>
          <cell r="Z225">
            <v>1007330871</v>
          </cell>
          <cell r="AA225">
            <v>1018233624.6</v>
          </cell>
          <cell r="AB225">
            <v>1030759268.9090909</v>
          </cell>
          <cell r="AC225">
            <v>1045729214.8333334</v>
          </cell>
          <cell r="AD225">
            <v>963839764</v>
          </cell>
          <cell r="AE225">
            <v>981462779.5</v>
          </cell>
          <cell r="AF225">
            <v>1000462965.6666666</v>
          </cell>
          <cell r="AG225">
            <v>1018613444.5</v>
          </cell>
          <cell r="AH225">
            <v>1032360614.6</v>
          </cell>
          <cell r="AI225">
            <v>1045352392.3333334</v>
          </cell>
          <cell r="AJ225">
            <v>1060505531.4285715</v>
          </cell>
          <cell r="AK225">
            <v>1078493018.5</v>
          </cell>
          <cell r="AL225">
            <v>1098409623.3333333</v>
          </cell>
          <cell r="AM225">
            <v>1117492570.0999999</v>
          </cell>
          <cell r="AN225">
            <v>1138462495.1818182</v>
          </cell>
          <cell r="AO225">
            <v>1161780678.3333333</v>
          </cell>
          <cell r="AP225">
            <v>1230858751</v>
          </cell>
          <cell r="AQ225">
            <v>1210759939</v>
          </cell>
          <cell r="AR225">
            <v>1225934405.6666667</v>
          </cell>
          <cell r="AS225">
            <v>1249058156.75</v>
          </cell>
          <cell r="AT225">
            <v>1274952036.2</v>
          </cell>
          <cell r="AU225">
            <v>1298954404.5</v>
          </cell>
          <cell r="AV225">
            <v>1321776353.2857144</v>
          </cell>
          <cell r="AW225">
            <v>1343034902</v>
          </cell>
          <cell r="AX225">
            <v>1361303226.4444444</v>
          </cell>
          <cell r="AY225">
            <v>1380068990.8</v>
          </cell>
          <cell r="AZ225">
            <v>1399075218.090909</v>
          </cell>
          <cell r="BA225">
            <v>1418689580.8333333</v>
          </cell>
          <cell r="BB225">
            <v>1324286748</v>
          </cell>
          <cell r="BC225">
            <v>1330389393</v>
          </cell>
          <cell r="BD225">
            <v>1346945145.6666667</v>
          </cell>
          <cell r="BE225">
            <v>1363422798.5</v>
          </cell>
          <cell r="BF225">
            <v>1384470295.5999999</v>
          </cell>
          <cell r="BG225">
            <v>1408850884.8333333</v>
          </cell>
          <cell r="BH225">
            <v>1647431438.1428571</v>
          </cell>
          <cell r="BI225">
            <v>1832130452.125</v>
          </cell>
          <cell r="BJ225">
            <v>1980288010</v>
          </cell>
          <cell r="BK225">
            <v>2106756620.0999999</v>
          </cell>
          <cell r="BL225">
            <v>2214279276.909091</v>
          </cell>
          <cell r="BM225">
            <v>2310478167.4166665</v>
          </cell>
          <cell r="BN225">
            <v>-3757494115</v>
          </cell>
          <cell r="BO225">
            <v>-4071033627.5</v>
          </cell>
          <cell r="BP225">
            <v>-4381894039.666667</v>
          </cell>
          <cell r="BQ225">
            <v>-4726632308.5</v>
          </cell>
          <cell r="BR225">
            <v>-5083807340.3999996</v>
          </cell>
          <cell r="BS225">
            <v>-5440853627.833333</v>
          </cell>
          <cell r="BT225">
            <v>-4165899409.1428571</v>
          </cell>
          <cell r="BU225">
            <v>-3205916270</v>
          </cell>
          <cell r="BV225">
            <v>-2452823130.3333335</v>
          </cell>
          <cell r="BW225">
            <v>-1845863839.5</v>
          </cell>
          <cell r="BX225">
            <v>-1344943791.2727273</v>
          </cell>
          <cell r="BY225">
            <v>-920727477.5</v>
          </cell>
          <cell r="BZ225">
            <v>1395223013</v>
          </cell>
          <cell r="CA225">
            <v>1343340077.5</v>
          </cell>
          <cell r="CB225">
            <v>1306198807.3333333</v>
          </cell>
        </row>
        <row r="226">
          <cell r="A226">
            <v>226</v>
          </cell>
          <cell r="B226" t="str">
            <v>Gastos financieros por financiamientos</v>
          </cell>
          <cell r="F226" t="str">
            <v xml:space="preserve"> </v>
          </cell>
          <cell r="G226" t="str">
            <v xml:space="preserve"> </v>
          </cell>
          <cell r="BZ226">
            <v>8568240</v>
          </cell>
          <cell r="CA226">
            <v>8163264</v>
          </cell>
          <cell r="CB226">
            <v>8327164</v>
          </cell>
        </row>
        <row r="227">
          <cell r="A227">
            <v>227</v>
          </cell>
          <cell r="B227" t="str">
            <v>Pasivos con costo</v>
          </cell>
          <cell r="F227">
            <v>-1864712695</v>
          </cell>
          <cell r="G227">
            <v>-2031067224</v>
          </cell>
          <cell r="H227">
            <v>-1887908387</v>
          </cell>
          <cell r="I227">
            <v>-1809125561</v>
          </cell>
          <cell r="J227">
            <v>-1535605056</v>
          </cell>
          <cell r="K227">
            <v>-1651687123</v>
          </cell>
          <cell r="L227">
            <v>-1682933824</v>
          </cell>
          <cell r="M227">
            <v>-1724602352</v>
          </cell>
          <cell r="N227">
            <v>-2054984272</v>
          </cell>
          <cell r="O227">
            <v>-2194695631</v>
          </cell>
          <cell r="P227">
            <v>7111115339</v>
          </cell>
          <cell r="Q227">
            <v>7841819425</v>
          </cell>
          <cell r="R227">
            <v>7775622748</v>
          </cell>
          <cell r="S227">
            <v>7315175574</v>
          </cell>
          <cell r="T227">
            <v>7320679175</v>
          </cell>
          <cell r="U227">
            <v>7427360960</v>
          </cell>
          <cell r="V227">
            <v>7242833957</v>
          </cell>
          <cell r="W227">
            <v>7550065663</v>
          </cell>
          <cell r="X227">
            <v>7563489717</v>
          </cell>
          <cell r="Y227">
            <v>7654461534</v>
          </cell>
          <cell r="Z227">
            <v>7797489246</v>
          </cell>
          <cell r="AA227">
            <v>8697140845</v>
          </cell>
          <cell r="AB227">
            <v>9120419676</v>
          </cell>
          <cell r="AC227">
            <v>8537863267</v>
          </cell>
          <cell r="AD227">
            <v>8584894381</v>
          </cell>
          <cell r="AE227">
            <v>8678702677</v>
          </cell>
          <cell r="AF227">
            <v>9272856368</v>
          </cell>
          <cell r="AG227">
            <v>9713793755</v>
          </cell>
          <cell r="AH227">
            <v>9786407879</v>
          </cell>
          <cell r="AI227">
            <v>10155361858</v>
          </cell>
          <cell r="AJ227">
            <v>10619933798</v>
          </cell>
          <cell r="AK227">
            <v>10584049939</v>
          </cell>
          <cell r="AL227">
            <v>10668054765</v>
          </cell>
          <cell r="AM227">
            <v>10967179733</v>
          </cell>
          <cell r="AN227">
            <v>11366339673</v>
          </cell>
          <cell r="AO227">
            <v>10406886765</v>
          </cell>
          <cell r="AP227">
            <v>10799035715</v>
          </cell>
          <cell r="AQ227">
            <v>11051586511</v>
          </cell>
          <cell r="AR227">
            <v>12809451917</v>
          </cell>
          <cell r="AS227">
            <v>13235085131</v>
          </cell>
          <cell r="AT227">
            <v>13713771874</v>
          </cell>
          <cell r="AU227">
            <v>13344006118</v>
          </cell>
          <cell r="AV227">
            <v>13313900051</v>
          </cell>
          <cell r="AW227">
            <v>13824834725</v>
          </cell>
          <cell r="AX227">
            <v>13891951773</v>
          </cell>
          <cell r="AY227">
            <v>13760653409</v>
          </cell>
          <cell r="AZ227">
            <v>13855543795</v>
          </cell>
          <cell r="BA227">
            <v>14591672648</v>
          </cell>
          <cell r="BB227">
            <v>14921697876</v>
          </cell>
          <cell r="BC227">
            <v>15667062462</v>
          </cell>
          <cell r="BD227">
            <v>16081088431</v>
          </cell>
          <cell r="BE227">
            <v>15624151699</v>
          </cell>
          <cell r="BF227">
            <v>16322891716</v>
          </cell>
          <cell r="BG227">
            <v>16191434389</v>
          </cell>
          <cell r="BH227">
            <v>16450796950</v>
          </cell>
          <cell r="BI227">
            <v>16139664880</v>
          </cell>
          <cell r="BJ227">
            <v>15863545350</v>
          </cell>
          <cell r="BK227">
            <v>17552382720</v>
          </cell>
          <cell r="BL227">
            <v>17117653953</v>
          </cell>
          <cell r="BM227">
            <v>17538048963</v>
          </cell>
          <cell r="BN227">
            <v>-17476749415</v>
          </cell>
          <cell r="BO227">
            <v>-17401191838</v>
          </cell>
          <cell r="BP227">
            <v>-17806426114</v>
          </cell>
          <cell r="BQ227">
            <v>-18060643095</v>
          </cell>
          <cell r="BR227">
            <v>-19169768214</v>
          </cell>
          <cell r="BS227">
            <v>-19820994640</v>
          </cell>
          <cell r="BT227">
            <v>20410686600</v>
          </cell>
          <cell r="BU227">
            <v>21154410815</v>
          </cell>
          <cell r="BV227">
            <v>24833479121</v>
          </cell>
          <cell r="BW227">
            <v>25065841241</v>
          </cell>
          <cell r="BX227">
            <v>26158105767</v>
          </cell>
          <cell r="BY227">
            <v>26651190531</v>
          </cell>
          <cell r="BZ227">
            <v>3477271135</v>
          </cell>
          <cell r="CA227">
            <v>3286738089</v>
          </cell>
          <cell r="CB227">
            <v>3147985025</v>
          </cell>
        </row>
        <row r="228">
          <cell r="A228">
            <v>228</v>
          </cell>
          <cell r="B228" t="str">
            <v>Pasivos con costo promedio</v>
          </cell>
          <cell r="F228">
            <v>-1864712695</v>
          </cell>
          <cell r="G228">
            <v>-1947889959.5</v>
          </cell>
          <cell r="H228">
            <v>-1927896102</v>
          </cell>
          <cell r="I228">
            <v>-1898203466.75</v>
          </cell>
          <cell r="J228">
            <v>-1825683784.5999999</v>
          </cell>
          <cell r="K228">
            <v>-1796684341</v>
          </cell>
          <cell r="L228">
            <v>-1780434267.1428571</v>
          </cell>
          <cell r="M228">
            <v>-1773455277.75</v>
          </cell>
          <cell r="N228">
            <v>-1804736277.1111112</v>
          </cell>
          <cell r="O228">
            <v>-1843732212.5</v>
          </cell>
          <cell r="P228">
            <v>-1029655162.3636364</v>
          </cell>
          <cell r="Q228">
            <v>-290365613.41666669</v>
          </cell>
          <cell r="R228">
            <v>7775622748</v>
          </cell>
          <cell r="S228">
            <v>7545399161</v>
          </cell>
          <cell r="T228">
            <v>7470492499</v>
          </cell>
          <cell r="U228">
            <v>7459709614.25</v>
          </cell>
          <cell r="V228">
            <v>7416334482.8000002</v>
          </cell>
          <cell r="W228">
            <v>7438623012.833333</v>
          </cell>
          <cell r="X228">
            <v>7456461113.4285717</v>
          </cell>
          <cell r="Y228">
            <v>7481211166</v>
          </cell>
          <cell r="Z228">
            <v>7516353174.8888893</v>
          </cell>
          <cell r="AA228">
            <v>7634431941.8999996</v>
          </cell>
          <cell r="AB228">
            <v>7769521735.909091</v>
          </cell>
          <cell r="AC228">
            <v>7833550196.833333</v>
          </cell>
          <cell r="AD228">
            <v>8584894381</v>
          </cell>
          <cell r="AE228">
            <v>8631798529</v>
          </cell>
          <cell r="AF228">
            <v>8845484475.333334</v>
          </cell>
          <cell r="AG228">
            <v>9062561795.25</v>
          </cell>
          <cell r="AH228">
            <v>9207331012</v>
          </cell>
          <cell r="AI228">
            <v>9365336153</v>
          </cell>
          <cell r="AJ228">
            <v>9544564388</v>
          </cell>
          <cell r="AK228">
            <v>9674500081.875</v>
          </cell>
          <cell r="AL228">
            <v>9784895046.666666</v>
          </cell>
          <cell r="AM228">
            <v>9903123515.2999992</v>
          </cell>
          <cell r="AN228">
            <v>10036143166</v>
          </cell>
          <cell r="AO228">
            <v>10067038465.916666</v>
          </cell>
          <cell r="AP228">
            <v>10799035715</v>
          </cell>
          <cell r="AQ228">
            <v>10925311113</v>
          </cell>
          <cell r="AR228">
            <v>11553358047.666666</v>
          </cell>
          <cell r="AS228">
            <v>11973789818.5</v>
          </cell>
          <cell r="AT228">
            <v>12321786229.6</v>
          </cell>
          <cell r="AU228">
            <v>12492156211</v>
          </cell>
          <cell r="AV228">
            <v>12609548188.142857</v>
          </cell>
          <cell r="AW228">
            <v>12761459005.25</v>
          </cell>
          <cell r="AX228">
            <v>12887069312.777779</v>
          </cell>
          <cell r="AY228">
            <v>12974427722.4</v>
          </cell>
          <cell r="AZ228">
            <v>13054529183.545454</v>
          </cell>
          <cell r="BA228">
            <v>13182624472.25</v>
          </cell>
          <cell r="BB228">
            <v>14921697876</v>
          </cell>
          <cell r="BC228">
            <v>15294380169</v>
          </cell>
          <cell r="BD228">
            <v>15556616256.333334</v>
          </cell>
          <cell r="BE228">
            <v>15573500117</v>
          </cell>
          <cell r="BF228">
            <v>15723378436.799999</v>
          </cell>
          <cell r="BG228">
            <v>15801387762.166666</v>
          </cell>
          <cell r="BH228">
            <v>15894160503.285715</v>
          </cell>
          <cell r="BI228">
            <v>15924848550.375</v>
          </cell>
          <cell r="BJ228">
            <v>15918037083.666666</v>
          </cell>
          <cell r="BK228">
            <v>16081471647.299999</v>
          </cell>
          <cell r="BL228">
            <v>16175670038.727272</v>
          </cell>
          <cell r="BM228">
            <v>16289201615.75</v>
          </cell>
          <cell r="BN228">
            <v>-17476749415</v>
          </cell>
          <cell r="BO228">
            <v>-17438970626.5</v>
          </cell>
          <cell r="BP228">
            <v>-17561455789</v>
          </cell>
          <cell r="BQ228">
            <v>-17686252615.5</v>
          </cell>
          <cell r="BR228">
            <v>-17982955735.200001</v>
          </cell>
          <cell r="BS228">
            <v>-18289295552.666668</v>
          </cell>
          <cell r="BT228">
            <v>-12760726673.714285</v>
          </cell>
          <cell r="BU228">
            <v>-8521334487.625</v>
          </cell>
          <cell r="BV228">
            <v>-4815244086.666667</v>
          </cell>
          <cell r="BW228">
            <v>-1827135553.9000001</v>
          </cell>
          <cell r="BX228">
            <v>716977293.4545455</v>
          </cell>
          <cell r="BY228">
            <v>2878161729.9166665</v>
          </cell>
          <cell r="BZ228">
            <v>3477271135</v>
          </cell>
          <cell r="CA228">
            <v>3217361557</v>
          </cell>
          <cell r="CB228">
            <v>3348045245</v>
          </cell>
        </row>
        <row r="229">
          <cell r="A229">
            <v>229</v>
          </cell>
          <cell r="B229" t="str">
            <v>Gastos financieros por captaciones anualizado</v>
          </cell>
          <cell r="BZ229">
            <v>144399876</v>
          </cell>
          <cell r="CA229">
            <v>146060412</v>
          </cell>
          <cell r="CB229">
            <v>146361596</v>
          </cell>
        </row>
        <row r="230">
          <cell r="A230">
            <v>230</v>
          </cell>
          <cell r="B230" t="str">
            <v>LIQUIDEZ</v>
          </cell>
          <cell r="BZ230" t="str">
            <v xml:space="preserve"> </v>
          </cell>
        </row>
        <row r="231">
          <cell r="A231">
            <v>231</v>
          </cell>
          <cell r="B231" t="str">
            <v>Depósitos en moneda extranjera</v>
          </cell>
        </row>
        <row r="232">
          <cell r="A232">
            <v>232</v>
          </cell>
          <cell r="B232" t="str">
            <v>BRECHAS ENTRE ACTIVOS Y PASIVOS</v>
          </cell>
        </row>
        <row r="233">
          <cell r="A233">
            <v>233</v>
          </cell>
          <cell r="B233" t="str">
            <v>Moneda nacional (en millones de RD$) :</v>
          </cell>
        </row>
        <row r="234">
          <cell r="A234">
            <v>234</v>
          </cell>
          <cell r="B234" t="str">
            <v>Posición de liquidez a 30 días</v>
          </cell>
          <cell r="BG234">
            <v>-338.25</v>
          </cell>
          <cell r="BH234">
            <v>-533.02999999999975</v>
          </cell>
          <cell r="BI234">
            <v>-514</v>
          </cell>
          <cell r="BJ234">
            <v>-367.32999999999993</v>
          </cell>
          <cell r="BK234">
            <v>-418.65000000000009</v>
          </cell>
          <cell r="BL234">
            <v>-3569.11</v>
          </cell>
          <cell r="BM234">
            <v>-1179.8199999999997</v>
          </cell>
          <cell r="BN234">
            <v>-1154.9800000000005</v>
          </cell>
          <cell r="BO234">
            <v>-1364.7999999999993</v>
          </cell>
          <cell r="BP234">
            <v>-1547.1100000000006</v>
          </cell>
          <cell r="BQ234" t="e">
            <v>#VALUE!</v>
          </cell>
          <cell r="BR234" t="e">
            <v>#VALUE!</v>
          </cell>
          <cell r="BS234">
            <v>-2139.2100000000005</v>
          </cell>
          <cell r="BT234">
            <v>-1861.4899999999998</v>
          </cell>
          <cell r="BU234">
            <v>-1645.65</v>
          </cell>
          <cell r="BV234">
            <v>-1996.5</v>
          </cell>
          <cell r="BW234">
            <v>-1806.4499999999998</v>
          </cell>
          <cell r="BX234">
            <v>-2153.1699999999996</v>
          </cell>
          <cell r="BY234">
            <v>-2515.2000000000003</v>
          </cell>
          <cell r="BZ234">
            <v>0</v>
          </cell>
          <cell r="CA234">
            <v>-1046.6999999999998</v>
          </cell>
          <cell r="CB234">
            <v>-983.08999999999924</v>
          </cell>
        </row>
        <row r="235">
          <cell r="A235">
            <v>235</v>
          </cell>
          <cell r="B235" t="str">
            <v>Posición de liquidez a 30 días ajustada</v>
          </cell>
          <cell r="BG235">
            <v>-354.44000000000005</v>
          </cell>
          <cell r="BH235">
            <v>-431.90999999999985</v>
          </cell>
          <cell r="BI235">
            <v>-17.070000000000164</v>
          </cell>
          <cell r="BJ235">
            <v>643.49000000000024</v>
          </cell>
          <cell r="BK235">
            <v>639.02</v>
          </cell>
          <cell r="BL235">
            <v>-1897.3599999999997</v>
          </cell>
          <cell r="BM235">
            <v>103.78999999999996</v>
          </cell>
          <cell r="BN235">
            <v>146.60999999999967</v>
          </cell>
          <cell r="BO235">
            <v>-19.889999999999873</v>
          </cell>
          <cell r="BP235">
            <v>-32.340000000000146</v>
          </cell>
          <cell r="BQ235" t="e">
            <v>#VALUE!</v>
          </cell>
          <cell r="BR235" t="e">
            <v>#VALUE!</v>
          </cell>
          <cell r="BS235">
            <v>-406.07999999999993</v>
          </cell>
          <cell r="BT235">
            <v>-318.90000000000009</v>
          </cell>
          <cell r="BU235">
            <v>-168.82999999999993</v>
          </cell>
          <cell r="BV235">
            <v>-626.19999999999982</v>
          </cell>
          <cell r="BW235">
            <v>-376.2199999999998</v>
          </cell>
          <cell r="BX235">
            <v>-746.57999999999993</v>
          </cell>
          <cell r="BY235">
            <v>-1034.6399999999999</v>
          </cell>
          <cell r="BZ235">
            <v>0</v>
          </cell>
          <cell r="CA235">
            <v>314.02999999999975</v>
          </cell>
          <cell r="CB235">
            <v>273.13000000000011</v>
          </cell>
        </row>
        <row r="236">
          <cell r="A236">
            <v>236</v>
          </cell>
          <cell r="B236" t="str">
            <v>Posición de liquidez a 90 días</v>
          </cell>
          <cell r="BG236">
            <v>-1825.5</v>
          </cell>
          <cell r="BH236">
            <v>-2284.0100000000002</v>
          </cell>
          <cell r="BI236">
            <v>-2149.3500000000004</v>
          </cell>
          <cell r="BJ236">
            <v>-587.17000000000007</v>
          </cell>
          <cell r="BK236">
            <v>-1813.3900000000003</v>
          </cell>
          <cell r="BL236">
            <v>-3031.66</v>
          </cell>
          <cell r="BM236">
            <v>-1326.6900000000005</v>
          </cell>
          <cell r="BN236">
            <v>-1587.37</v>
          </cell>
          <cell r="BO236">
            <v>-1491.9300000000003</v>
          </cell>
          <cell r="BP236">
            <v>-2329.29</v>
          </cell>
          <cell r="BQ236" t="e">
            <v>#VALUE!</v>
          </cell>
          <cell r="BR236" t="e">
            <v>#VALUE!</v>
          </cell>
          <cell r="BS236">
            <v>-2195.08</v>
          </cell>
          <cell r="BT236">
            <v>-2204.7999999999993</v>
          </cell>
          <cell r="BU236">
            <v>-2421.9400000000005</v>
          </cell>
          <cell r="BV236">
            <v>-2828.92</v>
          </cell>
          <cell r="BW236">
            <v>-2538.9399999999996</v>
          </cell>
          <cell r="BX236">
            <v>-2801.3199999999997</v>
          </cell>
          <cell r="BY236">
            <v>-2203.54</v>
          </cell>
          <cell r="BZ236">
            <v>0</v>
          </cell>
          <cell r="CA236">
            <v>-2771.55</v>
          </cell>
          <cell r="CB236">
            <v>-3010.3100000000004</v>
          </cell>
        </row>
        <row r="237">
          <cell r="A237">
            <v>237</v>
          </cell>
          <cell r="B237" t="str">
            <v>Posición de liquidez a 90 días ajustada</v>
          </cell>
          <cell r="BG237">
            <v>-2124.06</v>
          </cell>
          <cell r="BH237">
            <v>-2062.33</v>
          </cell>
          <cell r="BI237">
            <v>-1416</v>
          </cell>
          <cell r="BJ237">
            <v>518.57999999999993</v>
          </cell>
          <cell r="BK237">
            <v>-448.96999999999935</v>
          </cell>
          <cell r="BL237">
            <v>-1438.0299999999997</v>
          </cell>
          <cell r="BM237">
            <v>65.120000000000346</v>
          </cell>
          <cell r="BN237">
            <v>-127.94000000000051</v>
          </cell>
          <cell r="BO237">
            <v>-24.409999999999854</v>
          </cell>
          <cell r="BP237">
            <v>-613.78000000000065</v>
          </cell>
          <cell r="BQ237" t="e">
            <v>#VALUE!</v>
          </cell>
          <cell r="BR237" t="e">
            <v>#VALUE!</v>
          </cell>
          <cell r="BS237">
            <v>-344.80999999999995</v>
          </cell>
          <cell r="BT237">
            <v>-433.51000000000022</v>
          </cell>
          <cell r="BU237">
            <v>-663.09000000000015</v>
          </cell>
          <cell r="BV237">
            <v>-1224.1300000000001</v>
          </cell>
          <cell r="BW237">
            <v>-904.2199999999998</v>
          </cell>
          <cell r="BX237">
            <v>-1247.79</v>
          </cell>
          <cell r="BY237">
            <v>-591.64000000000033</v>
          </cell>
          <cell r="BZ237">
            <v>0</v>
          </cell>
          <cell r="CA237">
            <v>-1100.9099999999999</v>
          </cell>
          <cell r="CB237">
            <v>-1253.6000000000004</v>
          </cell>
        </row>
        <row r="238">
          <cell r="A238">
            <v>238</v>
          </cell>
          <cell r="B238" t="str">
            <v>1% cuentas contingentes riesgosas</v>
          </cell>
        </row>
        <row r="239">
          <cell r="A239">
            <v>239</v>
          </cell>
          <cell r="B239" t="str">
            <v>Moneda extranjera (en millones de US$) :</v>
          </cell>
        </row>
        <row r="240">
          <cell r="A240">
            <v>240</v>
          </cell>
          <cell r="B240" t="str">
            <v>Posición de liquidez a 30 días</v>
          </cell>
          <cell r="BG240">
            <v>0.78000000000000114</v>
          </cell>
          <cell r="BH240">
            <v>13.899999999999999</v>
          </cell>
          <cell r="BI240">
            <v>1.7399999999999949</v>
          </cell>
          <cell r="BJ240">
            <v>10.560000000000002</v>
          </cell>
          <cell r="BK240">
            <v>-4.6000000000000014</v>
          </cell>
          <cell r="BL240">
            <v>-15.04</v>
          </cell>
          <cell r="BM240">
            <v>-11.25</v>
          </cell>
          <cell r="BN240">
            <v>-24.4</v>
          </cell>
          <cell r="BO240">
            <v>-18.47</v>
          </cell>
          <cell r="BP240">
            <v>-28.680000000000007</v>
          </cell>
          <cell r="BQ240" t="e">
            <v>#VALUE!</v>
          </cell>
          <cell r="BR240" t="e">
            <v>#VALUE!</v>
          </cell>
          <cell r="BS240">
            <v>-30.660000000000004</v>
          </cell>
          <cell r="BT240">
            <v>-35.299999999999997</v>
          </cell>
          <cell r="BU240">
            <v>-35.54</v>
          </cell>
          <cell r="BV240">
            <v>-24.740000000000002</v>
          </cell>
          <cell r="BW240">
            <v>-33.129999999999995</v>
          </cell>
          <cell r="BX240">
            <v>-41.63</v>
          </cell>
          <cell r="BY240">
            <v>-31.119999999999997</v>
          </cell>
          <cell r="BZ240">
            <v>0</v>
          </cell>
          <cell r="CA240">
            <v>-41.25</v>
          </cell>
          <cell r="CB240">
            <v>-11.920000000000002</v>
          </cell>
        </row>
        <row r="241">
          <cell r="A241">
            <v>241</v>
          </cell>
          <cell r="B241" t="str">
            <v>Posición de liquidez a 30 días ajustada</v>
          </cell>
          <cell r="BG241">
            <v>7.3900000000000006</v>
          </cell>
          <cell r="BH241">
            <v>20.659999999999997</v>
          </cell>
          <cell r="BI241">
            <v>8.4200000000000017</v>
          </cell>
          <cell r="BJ241">
            <v>18.200000000000003</v>
          </cell>
          <cell r="BK241">
            <v>4.07</v>
          </cell>
          <cell r="BL241">
            <v>-5.6000000000000014</v>
          </cell>
          <cell r="BM241">
            <v>-1.259999999999998</v>
          </cell>
          <cell r="BN241">
            <v>-13.990000000000002</v>
          </cell>
          <cell r="BO241">
            <v>-17.620000000000005</v>
          </cell>
          <cell r="BP241">
            <v>-17.230000000000004</v>
          </cell>
          <cell r="BQ241" t="e">
            <v>#VALUE!</v>
          </cell>
          <cell r="BR241" t="e">
            <v>#VALUE!</v>
          </cell>
          <cell r="BS241">
            <v>-14.980000000000004</v>
          </cell>
          <cell r="BT241">
            <v>-19.010000000000005</v>
          </cell>
          <cell r="BU241">
            <v>-20.940000000000005</v>
          </cell>
          <cell r="BV241">
            <v>-11.089999999999996</v>
          </cell>
          <cell r="BW241">
            <v>-19.879999999999995</v>
          </cell>
          <cell r="BX241">
            <v>-27.189999999999998</v>
          </cell>
          <cell r="BY241">
            <v>-17.21</v>
          </cell>
          <cell r="BZ241">
            <v>0</v>
          </cell>
          <cell r="CA241">
            <v>-23.710000000000008</v>
          </cell>
          <cell r="CB241">
            <v>7.3499999999999943</v>
          </cell>
        </row>
        <row r="242">
          <cell r="A242">
            <v>242</v>
          </cell>
          <cell r="B242" t="str">
            <v>Posición de liquidez a 90 días</v>
          </cell>
          <cell r="BG242">
            <v>-5.3700000000000045</v>
          </cell>
          <cell r="BH242">
            <v>-14.910000000000011</v>
          </cell>
          <cell r="BI242">
            <v>-25.310000000000002</v>
          </cell>
          <cell r="BJ242">
            <v>-7.3400000000000034</v>
          </cell>
          <cell r="BK242">
            <v>-14.02000000000001</v>
          </cell>
          <cell r="BL242">
            <v>-17.47</v>
          </cell>
          <cell r="BM242">
            <v>-49.34</v>
          </cell>
          <cell r="BN242">
            <v>-43.980000000000004</v>
          </cell>
          <cell r="BO242">
            <v>-52.260000000000005</v>
          </cell>
          <cell r="BP242">
            <v>-38.72999999999999</v>
          </cell>
          <cell r="BQ242" t="e">
            <v>#VALUE!</v>
          </cell>
          <cell r="BR242" t="e">
            <v>#VALUE!</v>
          </cell>
          <cell r="BS242">
            <v>-62.75</v>
          </cell>
          <cell r="BT242">
            <v>-55.150000000000006</v>
          </cell>
          <cell r="BU242">
            <v>-56.019999999999996</v>
          </cell>
          <cell r="BV242">
            <v>-50.290000000000006</v>
          </cell>
          <cell r="BW242">
            <v>-54.199999999999989</v>
          </cell>
          <cell r="BX242">
            <v>-51.38000000000001</v>
          </cell>
          <cell r="BY242">
            <v>-68.53</v>
          </cell>
          <cell r="BZ242">
            <v>0</v>
          </cell>
          <cell r="CA242">
            <v>-79.910000000000011</v>
          </cell>
          <cell r="CB242">
            <v>-71.36999999999999</v>
          </cell>
        </row>
        <row r="243">
          <cell r="A243">
            <v>243</v>
          </cell>
          <cell r="B243" t="str">
            <v>Posición de liquidez a 90 días ajustada</v>
          </cell>
          <cell r="BG243">
            <v>2.1800000000000068</v>
          </cell>
          <cell r="BH243">
            <v>-7.5999999999999943</v>
          </cell>
          <cell r="BI243">
            <v>-15.950000000000003</v>
          </cell>
          <cell r="BJ243">
            <v>1.8199999999999932</v>
          </cell>
          <cell r="BK243">
            <v>-4.9399999999999977</v>
          </cell>
          <cell r="BL243">
            <v>-5.8500000000000085</v>
          </cell>
          <cell r="BM243">
            <v>-40.899999999999991</v>
          </cell>
          <cell r="BN243">
            <v>-33.39</v>
          </cell>
          <cell r="BO243">
            <v>-40.86</v>
          </cell>
          <cell r="BP243">
            <v>-27.28</v>
          </cell>
          <cell r="BQ243" t="e">
            <v>#VALUE!</v>
          </cell>
          <cell r="BR243" t="e">
            <v>#VALUE!</v>
          </cell>
          <cell r="BS243">
            <v>-48.679999999999993</v>
          </cell>
          <cell r="BT243">
            <v>-40.97</v>
          </cell>
          <cell r="BU243">
            <v>-42.72</v>
          </cell>
          <cell r="BV243">
            <v>-37.680000000000007</v>
          </cell>
          <cell r="BW243">
            <v>-43.2</v>
          </cell>
          <cell r="BX243">
            <v>-40.52000000000001</v>
          </cell>
          <cell r="BY243">
            <v>-57.720000000000006</v>
          </cell>
          <cell r="BZ243">
            <v>0</v>
          </cell>
          <cell r="CA243">
            <v>-65.560000000000016</v>
          </cell>
          <cell r="CB243">
            <v>-55.839999999999989</v>
          </cell>
        </row>
        <row r="244">
          <cell r="A244">
            <v>244</v>
          </cell>
          <cell r="B244" t="str">
            <v xml:space="preserve">El BC no remitió durante los meses abril - mayo del 2002, los valores </v>
          </cell>
        </row>
        <row r="245">
          <cell r="A245">
            <v>245</v>
          </cell>
          <cell r="B245" t="str">
            <v>absolutos, sólo los porcentuales (razones).</v>
          </cell>
        </row>
        <row r="246">
          <cell r="A246">
            <v>246</v>
          </cell>
          <cell r="B246" t="str">
            <v>INDICADORES</v>
          </cell>
        </row>
        <row r="247">
          <cell r="A247">
            <v>247</v>
          </cell>
        </row>
        <row r="248">
          <cell r="A248">
            <v>248</v>
          </cell>
          <cell r="B248" t="str">
            <v>Líder</v>
          </cell>
        </row>
        <row r="249">
          <cell r="A249">
            <v>249</v>
          </cell>
          <cell r="B249" t="str">
            <v>Razón de liquidez a 30 días, en MN, ajustada (%)</v>
          </cell>
          <cell r="BG249">
            <v>87.07531861359783</v>
          </cell>
          <cell r="BH249">
            <v>84.564499528261436</v>
          </cell>
          <cell r="BI249">
            <v>99.402467839327898</v>
          </cell>
          <cell r="BJ249">
            <v>125.28020805914915</v>
          </cell>
          <cell r="BK249">
            <v>129.64409641684139</v>
          </cell>
          <cell r="BL249">
            <v>65.179026959569825</v>
          </cell>
          <cell r="BM249">
            <v>103.95720620250799</v>
          </cell>
          <cell r="BN249">
            <v>104.27420694963135</v>
          </cell>
          <cell r="BO249">
            <v>99.391707775069506</v>
          </cell>
          <cell r="BP249">
            <v>99.052518706456581</v>
          </cell>
          <cell r="BQ249" t="e">
            <v>#VALUE!</v>
          </cell>
          <cell r="BR249" t="e">
            <v>#VALUE!</v>
          </cell>
          <cell r="BS249">
            <v>87.94242006746164</v>
          </cell>
          <cell r="BT249">
            <v>89.041387747247455</v>
          </cell>
          <cell r="BU249">
            <v>93.15715878001825</v>
          </cell>
          <cell r="BV249">
            <v>80.768522044642097</v>
          </cell>
          <cell r="BW249">
            <v>86.345935391617104</v>
          </cell>
          <cell r="BX249">
            <v>79.976344310967704</v>
          </cell>
          <cell r="BY249">
            <v>70.509634021206253</v>
          </cell>
          <cell r="BZ249" t="e">
            <v>#DIV/0!</v>
          </cell>
          <cell r="CA249">
            <v>110.30640577103586</v>
          </cell>
          <cell r="CB249">
            <v>109.531669865643</v>
          </cell>
        </row>
        <row r="250">
          <cell r="A250">
            <v>250</v>
          </cell>
        </row>
        <row r="251">
          <cell r="A251">
            <v>251</v>
          </cell>
          <cell r="B251" t="str">
            <v>Complementarios</v>
          </cell>
        </row>
        <row r="252">
          <cell r="A252">
            <v>252</v>
          </cell>
          <cell r="B252" t="str">
            <v>Razón de liquidez a 30 días, en ME, ajustada (%)</v>
          </cell>
          <cell r="BG252">
            <v>121.93529237162363</v>
          </cell>
          <cell r="BH252">
            <v>171.43845089903181</v>
          </cell>
          <cell r="BI252">
            <v>121.02372034956306</v>
          </cell>
          <cell r="BJ252">
            <v>153.34114888628372</v>
          </cell>
          <cell r="BK252">
            <v>109.13990568156299</v>
          </cell>
          <cell r="BL252">
            <v>88.135593220338976</v>
          </cell>
          <cell r="BM252">
            <v>97.569913211186119</v>
          </cell>
          <cell r="BN252">
            <v>80.298549500070422</v>
          </cell>
          <cell r="BO252">
            <v>75.948675948675941</v>
          </cell>
          <cell r="BP252">
            <v>73.850356655031106</v>
          </cell>
          <cell r="BQ252" t="e">
            <v>#VALUE!</v>
          </cell>
          <cell r="BR252" t="e">
            <v>#VALUE!</v>
          </cell>
          <cell r="BS252">
            <v>76.135096383622752</v>
          </cell>
          <cell r="BT252">
            <v>70.758344870019997</v>
          </cell>
          <cell r="BU252">
            <v>70.888363686917828</v>
          </cell>
          <cell r="BV252">
            <v>82.055016181229774</v>
          </cell>
          <cell r="BW252">
            <v>71.652645087694282</v>
          </cell>
          <cell r="BX252">
            <v>57.469106835601444</v>
          </cell>
          <cell r="BY252">
            <v>67.813727323732934</v>
          </cell>
          <cell r="BZ252" t="e">
            <v>#DIV/0!</v>
          </cell>
          <cell r="CA252">
            <v>73.344575604272052</v>
          </cell>
          <cell r="CB252">
            <v>110.35648865717909</v>
          </cell>
        </row>
        <row r="253">
          <cell r="A253">
            <v>253</v>
          </cell>
          <cell r="B253" t="str">
            <v>Razón de liquidez a 90 días, en MN, ajustada (%)</v>
          </cell>
          <cell r="BG253">
            <v>62.079092494764595</v>
          </cell>
          <cell r="BH253">
            <v>61.331215828039568</v>
          </cell>
          <cell r="BI253">
            <v>75.115984816533114</v>
          </cell>
          <cell r="BJ253">
            <v>111.91308123307213</v>
          </cell>
          <cell r="BK253">
            <v>90.478805975213561</v>
          </cell>
          <cell r="BL253">
            <v>75.25459019496499</v>
          </cell>
          <cell r="BM253">
            <v>101.65206228721327</v>
          </cell>
          <cell r="BN253">
            <v>97.442928580279727</v>
          </cell>
          <cell r="BO253">
            <v>99.430674537554268</v>
          </cell>
          <cell r="BP253">
            <v>87.404499477735513</v>
          </cell>
          <cell r="BQ253" t="e">
            <v>#VALUE!</v>
          </cell>
          <cell r="BR253" t="e">
            <v>#VALUE!</v>
          </cell>
          <cell r="BS253">
            <v>92.175252912636779</v>
          </cell>
          <cell r="BT253">
            <v>89.243435173031543</v>
          </cell>
          <cell r="BU253">
            <v>83.582817529091358</v>
          </cell>
          <cell r="BV253">
            <v>75.364660897564903</v>
          </cell>
          <cell r="BW253">
            <v>80.264918296124449</v>
          </cell>
          <cell r="BX253">
            <v>75.97400596899972</v>
          </cell>
          <cell r="BY253">
            <v>87.47719335379405</v>
          </cell>
          <cell r="BZ253" t="e">
            <v>#DIV/0!</v>
          </cell>
          <cell r="CA253">
            <v>80.132783767103263</v>
          </cell>
          <cell r="CB253">
            <v>80.202022754407793</v>
          </cell>
        </row>
        <row r="254">
          <cell r="A254">
            <v>254</v>
          </cell>
          <cell r="B254" t="str">
            <v>Razón de liquidez a 90 días, en ME, ajustada (%)</v>
          </cell>
          <cell r="BG254">
            <v>103.2177121771218</v>
          </cell>
          <cell r="BH254">
            <v>89.179954441913452</v>
          </cell>
          <cell r="BI254">
            <v>79.196556671449059</v>
          </cell>
          <cell r="BJ254">
            <v>102.53164556962024</v>
          </cell>
          <cell r="BK254">
            <v>93.955707818426532</v>
          </cell>
          <cell r="BL254">
            <v>92.675597846500551</v>
          </cell>
          <cell r="BM254">
            <v>63.452774550978475</v>
          </cell>
          <cell r="BN254">
            <v>69.810126582278471</v>
          </cell>
          <cell r="BO254">
            <v>64.195583596214504</v>
          </cell>
          <cell r="BP254">
            <v>74.507055415381743</v>
          </cell>
          <cell r="BQ254" t="e">
            <v>#VALUE!</v>
          </cell>
          <cell r="BR254" t="e">
            <v>#VALUE!</v>
          </cell>
          <cell r="BS254">
            <v>60.836685438455348</v>
          </cell>
          <cell r="BT254">
            <v>65.732686517229837</v>
          </cell>
          <cell r="BU254">
            <v>64.816339976939545</v>
          </cell>
          <cell r="BV254">
            <v>66.533439914734871</v>
          </cell>
          <cell r="BW254">
            <v>63.53814989871708</v>
          </cell>
          <cell r="BX254">
            <v>61.350629530713462</v>
          </cell>
          <cell r="BY254">
            <v>48.798012951299562</v>
          </cell>
          <cell r="BZ254" t="e">
            <v>#DIV/0!</v>
          </cell>
          <cell r="CA254">
            <v>56.088412592096439</v>
          </cell>
          <cell r="CB254">
            <v>63.728483273790189</v>
          </cell>
        </row>
        <row r="255">
          <cell r="A255">
            <v>255</v>
          </cell>
          <cell r="B255" t="str">
            <v>Interbancarios netos * (en millones de RD$)</v>
          </cell>
          <cell r="BG255">
            <v>50</v>
          </cell>
          <cell r="BH255">
            <v>0</v>
          </cell>
          <cell r="BI255">
            <v>-15</v>
          </cell>
          <cell r="BJ255">
            <v>0</v>
          </cell>
          <cell r="BK255">
            <v>440</v>
          </cell>
          <cell r="BL255">
            <v>0</v>
          </cell>
          <cell r="BM255">
            <v>-650</v>
          </cell>
          <cell r="BN255">
            <v>0</v>
          </cell>
          <cell r="BO255">
            <v>-560</v>
          </cell>
          <cell r="BP255">
            <v>-1035</v>
          </cell>
          <cell r="BQ255" t="e">
            <v>#REF!</v>
          </cell>
          <cell r="BR255" t="e">
            <v>#VALUE!</v>
          </cell>
          <cell r="BS255" t="e">
            <v>#REF!</v>
          </cell>
          <cell r="BT255">
            <v>-269.99998651999999</v>
          </cell>
          <cell r="BU255">
            <v>-735</v>
          </cell>
          <cell r="BV255">
            <v>-110</v>
          </cell>
          <cell r="BW255">
            <v>-327</v>
          </cell>
          <cell r="BX255">
            <v>-605</v>
          </cell>
          <cell r="BY255">
            <v>-880</v>
          </cell>
          <cell r="BZ255">
            <v>-200</v>
          </cell>
          <cell r="CA255">
            <v>-70</v>
          </cell>
          <cell r="CB255">
            <v>-579</v>
          </cell>
        </row>
        <row r="256">
          <cell r="A256">
            <v>256</v>
          </cell>
          <cell r="B256" t="str">
            <v>Posición global de liquidez (meses)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</row>
        <row r="257">
          <cell r="A257">
            <v>257</v>
          </cell>
          <cell r="B257" t="str">
            <v>Concentración de las captaciones **</v>
          </cell>
        </row>
        <row r="258">
          <cell r="A258">
            <v>258</v>
          </cell>
          <cell r="B258" t="str">
            <v>No. de semanas incumpliendo encaje legal MN</v>
          </cell>
        </row>
        <row r="259">
          <cell r="A259">
            <v>259</v>
          </cell>
          <cell r="B259" t="str">
            <v>Semana No 1 del mes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</row>
        <row r="260">
          <cell r="A260">
            <v>260</v>
          </cell>
          <cell r="B260" t="str">
            <v>Semana No 2 del mes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A261">
            <v>261</v>
          </cell>
          <cell r="B261" t="str">
            <v>Semana No 3 del mes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</row>
        <row r="262">
          <cell r="A262">
            <v>262</v>
          </cell>
          <cell r="B262" t="str">
            <v>Semana No 4 del mes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</row>
        <row r="263">
          <cell r="A263">
            <v>263</v>
          </cell>
          <cell r="B263" t="str">
            <v>Semana No 5 del mes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</row>
        <row r="264">
          <cell r="A264">
            <v>264</v>
          </cell>
          <cell r="B264" t="str">
            <v>Total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</row>
        <row r="265">
          <cell r="A265">
            <v>265</v>
          </cell>
          <cell r="B265" t="str">
            <v>No. de semanas incumpliendo encaje legal ME</v>
          </cell>
        </row>
        <row r="266">
          <cell r="A266">
            <v>266</v>
          </cell>
          <cell r="B266" t="str">
            <v>Semana No 1 del mes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A267">
            <v>267</v>
          </cell>
          <cell r="B267" t="str">
            <v>Semana No 2 del mes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A268">
            <v>268</v>
          </cell>
          <cell r="B268" t="str">
            <v>Semana No 3 del mes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A269">
            <v>269</v>
          </cell>
          <cell r="B269" t="str">
            <v>Semana No 4 del mes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A270">
            <v>270</v>
          </cell>
          <cell r="B270" t="str">
            <v>Semana No 5 del mes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A271">
            <v>271</v>
          </cell>
          <cell r="B271" t="str">
            <v>Total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A272">
            <v>1</v>
          </cell>
          <cell r="B272" t="str">
            <v xml:space="preserve">   Aceptado</v>
          </cell>
          <cell r="D272">
            <v>1</v>
          </cell>
          <cell r="E272" t="str">
            <v xml:space="preserve">   Aceptado</v>
          </cell>
        </row>
        <row r="273">
          <cell r="A273">
            <v>2</v>
          </cell>
          <cell r="B273" t="str">
            <v xml:space="preserve">   Aceptado</v>
          </cell>
          <cell r="D273">
            <v>2</v>
          </cell>
          <cell r="E273" t="str">
            <v xml:space="preserve">   Aceptado</v>
          </cell>
          <cell r="BG273">
            <v>91.637410996835442</v>
          </cell>
          <cell r="BH273">
            <v>87.441570068796537</v>
          </cell>
          <cell r="BI273">
            <v>88.104935757396234</v>
          </cell>
          <cell r="BJ273">
            <v>91.972437967944813</v>
          </cell>
          <cell r="BK273">
            <v>90.356197579892793</v>
          </cell>
          <cell r="BL273">
            <v>53.130839587396004</v>
          </cell>
          <cell r="BM273">
            <v>75.86041096759277</v>
          </cell>
          <cell r="BN273">
            <v>79.697014442616251</v>
          </cell>
          <cell r="BO273">
            <v>75.176743839201762</v>
          </cell>
          <cell r="BP273">
            <v>73.264474520972144</v>
          </cell>
          <cell r="BQ273" t="e">
            <v>#VALUE!</v>
          </cell>
          <cell r="BR273" t="e">
            <v>#VALUE!</v>
          </cell>
          <cell r="BS273">
            <v>64.059092543371818</v>
          </cell>
          <cell r="BT273">
            <v>65.384179099481742</v>
          </cell>
          <cell r="BU273">
            <v>67.05484552923653</v>
          </cell>
          <cell r="BV273">
            <v>64.05261120463814</v>
          </cell>
          <cell r="BW273">
            <v>64.196738076975677</v>
          </cell>
          <cell r="BX273">
            <v>63.085772085926386</v>
          </cell>
          <cell r="BY273">
            <v>55.721350118565802</v>
          </cell>
        </row>
        <row r="274">
          <cell r="A274">
            <v>3</v>
          </cell>
          <cell r="B274" t="str">
            <v xml:space="preserve">   Aceptado</v>
          </cell>
          <cell r="D274">
            <v>3</v>
          </cell>
          <cell r="E274" t="str">
            <v xml:space="preserve">   Aceptado</v>
          </cell>
          <cell r="BG274">
            <v>101.93548387096773</v>
          </cell>
          <cell r="BH274">
            <v>138.95739910313901</v>
          </cell>
          <cell r="BI274">
            <v>103.69191597708465</v>
          </cell>
          <cell r="BJ274">
            <v>125.2873563218391</v>
          </cell>
          <cell r="BK274">
            <v>91.353383458646618</v>
          </cell>
          <cell r="BL274">
            <v>73.44632768361582</v>
          </cell>
          <cell r="BM274">
            <v>81.807891332470888</v>
          </cell>
          <cell r="BN274">
            <v>70.031933185949399</v>
          </cell>
          <cell r="BO274">
            <v>75.077587370125485</v>
          </cell>
          <cell r="BP274">
            <v>62.916989914662523</v>
          </cell>
          <cell r="BQ274" t="e">
            <v>#VALUE!</v>
          </cell>
          <cell r="BR274" t="e">
            <v>#VALUE!</v>
          </cell>
          <cell r="BS274">
            <v>60.917782026768641</v>
          </cell>
          <cell r="BT274">
            <v>56.580565805658054</v>
          </cell>
          <cell r="BU274">
            <v>58.927539581647977</v>
          </cell>
          <cell r="BV274">
            <v>67.21007289595758</v>
          </cell>
          <cell r="BW274">
            <v>60.266250899496285</v>
          </cell>
          <cell r="BX274">
            <v>46.880183743779504</v>
          </cell>
          <cell r="BY274">
            <v>53.814188186405467</v>
          </cell>
        </row>
        <row r="275">
          <cell r="A275">
            <v>4</v>
          </cell>
          <cell r="B275" t="str">
            <v xml:space="preserve">   Aceptado</v>
          </cell>
          <cell r="D275">
            <v>4</v>
          </cell>
          <cell r="E275" t="str">
            <v xml:space="preserve">   Muy optimista, aumentar riesgo</v>
          </cell>
          <cell r="BG275">
            <v>72.13304695478547</v>
          </cell>
          <cell r="BH275">
            <v>66.53857423305692</v>
          </cell>
          <cell r="BI275">
            <v>68.511383281080612</v>
          </cell>
          <cell r="BJ275">
            <v>90.510506530824657</v>
          </cell>
          <cell r="BK275">
            <v>72.932700057914246</v>
          </cell>
          <cell r="BL275">
            <v>61.267234947209189</v>
          </cell>
          <cell r="BM275">
            <v>78.074754956643318</v>
          </cell>
          <cell r="BN275">
            <v>77.659352877429527</v>
          </cell>
          <cell r="BO275">
            <v>76.817077851345744</v>
          </cell>
          <cell r="BP275">
            <v>67.449468412167818</v>
          </cell>
          <cell r="BQ275" t="e">
            <v>#VALUE!</v>
          </cell>
          <cell r="BR275" t="e">
            <v>#VALUE!</v>
          </cell>
          <cell r="BS275">
            <v>68.19042733407818</v>
          </cell>
          <cell r="BT275">
            <v>66.094031854509453</v>
          </cell>
          <cell r="BU275">
            <v>62.936391947417945</v>
          </cell>
          <cell r="BV275">
            <v>60.483045224375765</v>
          </cell>
          <cell r="BW275">
            <v>62.488882322523466</v>
          </cell>
          <cell r="BX275">
            <v>61.072070281830484</v>
          </cell>
          <cell r="BY275">
            <v>67.697086706863161</v>
          </cell>
        </row>
        <row r="276">
          <cell r="A276">
            <v>5</v>
          </cell>
          <cell r="B276" t="str">
            <v xml:space="preserve">   Aceptado</v>
          </cell>
          <cell r="D276">
            <v>5</v>
          </cell>
          <cell r="E276" t="str">
            <v xml:space="preserve">   Muy optimista, aumentar riesgo</v>
          </cell>
          <cell r="BG276">
            <v>93.087023686920702</v>
          </cell>
          <cell r="BH276">
            <v>81.181370692919344</v>
          </cell>
          <cell r="BI276">
            <v>70.981426278376517</v>
          </cell>
          <cell r="BJ276">
            <v>91.055325371679245</v>
          </cell>
          <cell r="BK276">
            <v>84.707678883071551</v>
          </cell>
          <cell r="BL276">
            <v>81.233215168116885</v>
          </cell>
          <cell r="BM276">
            <v>59.597117589256463</v>
          </cell>
          <cell r="BN276">
            <v>64.039247751430906</v>
          </cell>
          <cell r="BO276">
            <v>58.645248081031887</v>
          </cell>
          <cell r="BP276">
            <v>67.557379795610657</v>
          </cell>
          <cell r="BQ276" t="e">
            <v>#VALUE!</v>
          </cell>
          <cell r="BR276" t="e">
            <v>#VALUE!</v>
          </cell>
          <cell r="BS276">
            <v>54.650574546505752</v>
          </cell>
          <cell r="BT276">
            <v>58.763272020337965</v>
          </cell>
          <cell r="BU276">
            <v>58.417458432304038</v>
          </cell>
          <cell r="BV276">
            <v>59.832268370607025</v>
          </cell>
          <cell r="BW276">
            <v>58.140253320976221</v>
          </cell>
          <cell r="BX276">
            <v>55.592048401037154</v>
          </cell>
          <cell r="BY276">
            <v>44.528088068641729</v>
          </cell>
        </row>
        <row r="277">
          <cell r="A277">
            <v>277</v>
          </cell>
          <cell r="B277" t="str">
            <v>% interbancarios tomados / total negociado en el mercado</v>
          </cell>
          <cell r="BG277">
            <v>0</v>
          </cell>
          <cell r="BH277">
            <v>0</v>
          </cell>
          <cell r="BI277">
            <v>4.032258064516129</v>
          </cell>
          <cell r="BJ277">
            <v>0</v>
          </cell>
          <cell r="BK277">
            <v>0</v>
          </cell>
          <cell r="BL277">
            <v>0</v>
          </cell>
          <cell r="BM277">
            <v>13.803355277128901</v>
          </cell>
          <cell r="BN277">
            <v>0</v>
          </cell>
          <cell r="BO277">
            <v>12.610456553755522</v>
          </cell>
          <cell r="BP277">
            <v>24.861878453038674</v>
          </cell>
          <cell r="BQ277" t="e">
            <v>#REF!</v>
          </cell>
          <cell r="BR277" t="e">
            <v>#VALUE!</v>
          </cell>
          <cell r="BS277">
            <v>1.0416666666666665</v>
          </cell>
          <cell r="BT277">
            <v>4.9705449189985274</v>
          </cell>
          <cell r="BU277">
            <v>17.501450396441694</v>
          </cell>
          <cell r="BV277">
            <v>4.064289673009422</v>
          </cell>
          <cell r="BW277">
            <v>13.158953722334005</v>
          </cell>
          <cell r="BX277">
            <v>17.723587455219658</v>
          </cell>
          <cell r="BY277">
            <v>24.581005586592177</v>
          </cell>
        </row>
        <row r="278">
          <cell r="A278">
            <v>278</v>
          </cell>
        </row>
        <row r="279">
          <cell r="A279">
            <v>279</v>
          </cell>
          <cell r="B279" t="str">
            <v>* Interbancarios otorgados menos interbancarios recibidos, como promedio semanal.</v>
          </cell>
        </row>
        <row r="280">
          <cell r="A280">
            <v>280</v>
          </cell>
          <cell r="B280" t="str">
            <v xml:space="preserve">** Cuando se disponga de información más completa se definirá para cuáles y cómo </v>
          </cell>
        </row>
        <row r="281">
          <cell r="A281">
            <v>281</v>
          </cell>
          <cell r="B281" t="str">
            <v xml:space="preserve">   el grado de concentración.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  <cell r="B284" t="str">
            <v>DISPONIBILIDADES</v>
          </cell>
        </row>
        <row r="285">
          <cell r="A285">
            <v>285</v>
          </cell>
          <cell r="B285" t="str">
            <v>Efectivo (Cta. 111)</v>
          </cell>
          <cell r="F285">
            <v>820633878</v>
          </cell>
          <cell r="G285">
            <v>936557274</v>
          </cell>
          <cell r="H285">
            <v>881055272</v>
          </cell>
          <cell r="I285">
            <v>976790013</v>
          </cell>
          <cell r="J285">
            <v>1309504180</v>
          </cell>
          <cell r="K285">
            <v>1151092313</v>
          </cell>
          <cell r="L285">
            <v>1280170378</v>
          </cell>
          <cell r="M285">
            <v>987567617</v>
          </cell>
          <cell r="N285">
            <v>1119677861</v>
          </cell>
          <cell r="O285">
            <v>1124067944</v>
          </cell>
          <cell r="P285">
            <v>416621037</v>
          </cell>
          <cell r="Q285">
            <v>657516473</v>
          </cell>
          <cell r="R285">
            <v>525736073</v>
          </cell>
          <cell r="S285">
            <v>495575281</v>
          </cell>
          <cell r="T285">
            <v>601575103</v>
          </cell>
          <cell r="U285">
            <v>675157929</v>
          </cell>
          <cell r="V285">
            <v>537566061</v>
          </cell>
          <cell r="W285">
            <v>662051296</v>
          </cell>
          <cell r="X285">
            <v>754472170</v>
          </cell>
          <cell r="Y285">
            <v>783202351</v>
          </cell>
          <cell r="Z285">
            <v>1079927869</v>
          </cell>
          <cell r="AA285">
            <v>726118737</v>
          </cell>
          <cell r="AB285">
            <v>700574076</v>
          </cell>
          <cell r="AC285">
            <v>884073483</v>
          </cell>
          <cell r="AD285">
            <v>706128050</v>
          </cell>
          <cell r="AE285">
            <v>752706788</v>
          </cell>
          <cell r="AF285">
            <v>874198444</v>
          </cell>
          <cell r="AG285">
            <v>681141009</v>
          </cell>
          <cell r="AH285">
            <v>778882205</v>
          </cell>
          <cell r="AI285">
            <v>871638831</v>
          </cell>
          <cell r="AJ285">
            <v>779199391</v>
          </cell>
          <cell r="AK285">
            <v>897250057</v>
          </cell>
          <cell r="AL285">
            <v>885308924</v>
          </cell>
          <cell r="AM285">
            <v>804055975</v>
          </cell>
          <cell r="AN285">
            <v>1129246429</v>
          </cell>
          <cell r="AO285">
            <v>1116649082</v>
          </cell>
          <cell r="AP285">
            <v>878500207</v>
          </cell>
          <cell r="AQ285">
            <v>889300018</v>
          </cell>
          <cell r="AR285">
            <v>771945486</v>
          </cell>
          <cell r="AS285">
            <v>830669933</v>
          </cell>
          <cell r="AT285">
            <v>907862534</v>
          </cell>
          <cell r="AU285">
            <v>808620565</v>
          </cell>
          <cell r="AV285">
            <v>1032251433</v>
          </cell>
          <cell r="AW285">
            <v>1155114054</v>
          </cell>
          <cell r="AX285">
            <v>1092254816</v>
          </cell>
          <cell r="AY285">
            <v>935810498</v>
          </cell>
          <cell r="AZ285">
            <v>924138538</v>
          </cell>
          <cell r="BA285">
            <v>1159928606</v>
          </cell>
          <cell r="BB285">
            <v>1124874384</v>
          </cell>
          <cell r="BC285">
            <v>841596846</v>
          </cell>
          <cell r="BD285">
            <v>726789930</v>
          </cell>
          <cell r="BE285">
            <v>753890784</v>
          </cell>
          <cell r="BF285">
            <v>871078452</v>
          </cell>
          <cell r="BG285">
            <v>795209709</v>
          </cell>
          <cell r="BH285">
            <v>816335864</v>
          </cell>
          <cell r="BI285">
            <v>787934636</v>
          </cell>
          <cell r="BJ285">
            <v>692902816</v>
          </cell>
          <cell r="BK285">
            <v>794175624</v>
          </cell>
          <cell r="BL285">
            <v>887518955</v>
          </cell>
          <cell r="BM285">
            <v>1204605503</v>
          </cell>
          <cell r="BN285">
            <v>872319516</v>
          </cell>
          <cell r="BO285">
            <v>967199478</v>
          </cell>
          <cell r="BP285">
            <v>980661852</v>
          </cell>
          <cell r="BQ285">
            <v>879530568</v>
          </cell>
          <cell r="BR285">
            <v>937031634</v>
          </cell>
          <cell r="BS285">
            <v>849967473</v>
          </cell>
          <cell r="BT285">
            <v>955064438</v>
          </cell>
          <cell r="BU285">
            <v>820633878</v>
          </cell>
          <cell r="BV285">
            <v>936557274</v>
          </cell>
          <cell r="BW285">
            <v>881055272</v>
          </cell>
          <cell r="BX285">
            <v>976790013</v>
          </cell>
          <cell r="BY285">
            <v>1309504180</v>
          </cell>
        </row>
        <row r="286">
          <cell r="A286">
            <v>286</v>
          </cell>
          <cell r="B286" t="str">
            <v>Depósitos en el B.C. (Cta. 112)</v>
          </cell>
          <cell r="F286">
            <v>3814312633</v>
          </cell>
          <cell r="G286">
            <v>4471165587</v>
          </cell>
          <cell r="H286">
            <v>3979816966</v>
          </cell>
          <cell r="I286">
            <v>3629698419</v>
          </cell>
          <cell r="J286">
            <v>4115592051</v>
          </cell>
          <cell r="K286">
            <v>4296712453</v>
          </cell>
          <cell r="L286">
            <v>4872501048</v>
          </cell>
          <cell r="M286">
            <v>5163771135</v>
          </cell>
          <cell r="N286">
            <v>6894181045</v>
          </cell>
          <cell r="O286">
            <v>9341251525</v>
          </cell>
          <cell r="P286">
            <v>2433896933</v>
          </cell>
          <cell r="Q286">
            <v>1550801070</v>
          </cell>
          <cell r="R286">
            <v>2453331329</v>
          </cell>
          <cell r="S286">
            <v>2315694645</v>
          </cell>
          <cell r="T286">
            <v>2476257897</v>
          </cell>
          <cell r="U286">
            <v>2381765768</v>
          </cell>
          <cell r="V286">
            <v>2751975286</v>
          </cell>
          <cell r="W286">
            <v>3397278284</v>
          </cell>
          <cell r="X286">
            <v>3405465037</v>
          </cell>
          <cell r="Y286">
            <v>2765055567</v>
          </cell>
          <cell r="Z286">
            <v>3131788043</v>
          </cell>
          <cell r="AA286">
            <v>3820994444</v>
          </cell>
          <cell r="AB286">
            <v>4099430049</v>
          </cell>
          <cell r="AC286">
            <v>2373161589</v>
          </cell>
          <cell r="AD286">
            <v>2911885582</v>
          </cell>
          <cell r="AE286">
            <v>2727380222</v>
          </cell>
          <cell r="AF286">
            <v>2912323279</v>
          </cell>
          <cell r="AG286">
            <v>3661602691</v>
          </cell>
          <cell r="AH286">
            <v>3380460236</v>
          </cell>
          <cell r="AI286">
            <v>3505228247</v>
          </cell>
          <cell r="AJ286">
            <v>4084586087</v>
          </cell>
          <cell r="AK286">
            <v>3691179238</v>
          </cell>
          <cell r="AL286">
            <v>4332070027</v>
          </cell>
          <cell r="AM286">
            <v>3861514935</v>
          </cell>
          <cell r="AN286">
            <v>3159393970</v>
          </cell>
          <cell r="AO286">
            <v>1204499468</v>
          </cell>
          <cell r="AP286">
            <v>3299231735</v>
          </cell>
          <cell r="AQ286">
            <v>2761153509</v>
          </cell>
          <cell r="AR286">
            <v>2131073138</v>
          </cell>
          <cell r="AS286">
            <v>2778319612</v>
          </cell>
          <cell r="AT286">
            <v>1904709778</v>
          </cell>
          <cell r="AU286">
            <v>1642593192</v>
          </cell>
          <cell r="AV286">
            <v>2107571859</v>
          </cell>
          <cell r="AW286">
            <v>2642595263</v>
          </cell>
          <cell r="AX286">
            <v>3643675601</v>
          </cell>
          <cell r="AY286">
            <v>3784879317</v>
          </cell>
          <cell r="AZ286">
            <v>3678701453</v>
          </cell>
          <cell r="BA286">
            <v>3268513152</v>
          </cell>
          <cell r="BB286">
            <v>3784419822</v>
          </cell>
          <cell r="BC286">
            <v>3879861807</v>
          </cell>
          <cell r="BD286">
            <v>4109998552</v>
          </cell>
          <cell r="BE286">
            <v>4691409535</v>
          </cell>
          <cell r="BF286">
            <v>4356778640</v>
          </cell>
          <cell r="BG286">
            <v>4485402005</v>
          </cell>
          <cell r="BH286">
            <v>4056619514</v>
          </cell>
          <cell r="BI286">
            <v>4292248056</v>
          </cell>
          <cell r="BJ286">
            <v>4122921750</v>
          </cell>
          <cell r="BK286">
            <v>5018888505</v>
          </cell>
          <cell r="BL286">
            <v>5154394970</v>
          </cell>
          <cell r="BM286">
            <v>3534379189</v>
          </cell>
          <cell r="BN286">
            <v>4192678388</v>
          </cell>
          <cell r="BO286">
            <v>4355257349</v>
          </cell>
          <cell r="BP286">
            <v>4428928543</v>
          </cell>
          <cell r="BQ286">
            <v>4047681310</v>
          </cell>
          <cell r="BR286">
            <v>4303065540</v>
          </cell>
          <cell r="BS286">
            <v>4343406452</v>
          </cell>
          <cell r="BT286">
            <v>4109586135</v>
          </cell>
          <cell r="BU286">
            <v>3814312633</v>
          </cell>
          <cell r="BV286">
            <v>4471165587</v>
          </cell>
          <cell r="BW286">
            <v>3979816966</v>
          </cell>
          <cell r="BX286">
            <v>3629698419</v>
          </cell>
          <cell r="BY286">
            <v>4115592051</v>
          </cell>
        </row>
        <row r="287">
          <cell r="A287">
            <v>287</v>
          </cell>
          <cell r="B287" t="str">
            <v>Depósitos a la vista en inst. financ. del país (Cta. 113)</v>
          </cell>
          <cell r="F287">
            <v>74719</v>
          </cell>
          <cell r="G287">
            <v>67671</v>
          </cell>
          <cell r="H287">
            <v>48886</v>
          </cell>
          <cell r="I287">
            <v>80596</v>
          </cell>
          <cell r="J287">
            <v>182552</v>
          </cell>
          <cell r="K287">
            <v>55492</v>
          </cell>
          <cell r="L287">
            <v>86983</v>
          </cell>
          <cell r="M287">
            <v>49731</v>
          </cell>
          <cell r="N287">
            <v>79095</v>
          </cell>
          <cell r="O287">
            <v>94600</v>
          </cell>
          <cell r="P287">
            <v>253202</v>
          </cell>
          <cell r="Q287">
            <v>0</v>
          </cell>
          <cell r="R287">
            <v>24362</v>
          </cell>
          <cell r="S287">
            <v>667987</v>
          </cell>
          <cell r="T287">
            <v>785042</v>
          </cell>
          <cell r="U287">
            <v>621735</v>
          </cell>
          <cell r="V287">
            <v>504230</v>
          </cell>
          <cell r="W287">
            <v>344331</v>
          </cell>
          <cell r="X287">
            <v>384897</v>
          </cell>
          <cell r="Y287">
            <v>1302181</v>
          </cell>
          <cell r="Z287">
            <v>903122</v>
          </cell>
          <cell r="AA287">
            <v>2347827</v>
          </cell>
          <cell r="AB287">
            <v>2535191</v>
          </cell>
          <cell r="AC287">
            <v>619456</v>
          </cell>
          <cell r="AD287">
            <v>186282</v>
          </cell>
          <cell r="AE287">
            <v>1296312</v>
          </cell>
          <cell r="AF287">
            <v>428999</v>
          </cell>
          <cell r="AG287">
            <v>1167306</v>
          </cell>
          <cell r="AH287">
            <v>655457</v>
          </cell>
          <cell r="AI287">
            <v>557970</v>
          </cell>
          <cell r="AJ287">
            <v>1051007</v>
          </cell>
          <cell r="AK287">
            <v>814448</v>
          </cell>
          <cell r="AL287">
            <v>1901444</v>
          </cell>
          <cell r="AM287">
            <v>536435</v>
          </cell>
          <cell r="AN287">
            <v>1172105</v>
          </cell>
          <cell r="AO287">
            <v>1365962</v>
          </cell>
          <cell r="AP287">
            <v>1676271</v>
          </cell>
          <cell r="AQ287">
            <v>1520566</v>
          </cell>
          <cell r="AR287">
            <v>1216672</v>
          </cell>
          <cell r="AS287">
            <v>1104865</v>
          </cell>
          <cell r="AT287">
            <v>986176</v>
          </cell>
          <cell r="AU287">
            <v>1517020</v>
          </cell>
          <cell r="AV287">
            <v>668699</v>
          </cell>
          <cell r="AW287">
            <v>142165</v>
          </cell>
          <cell r="AX287">
            <v>95936</v>
          </cell>
          <cell r="AY287">
            <v>40897</v>
          </cell>
          <cell r="AZ287">
            <v>2953485</v>
          </cell>
          <cell r="BA287">
            <v>2258559</v>
          </cell>
          <cell r="BB287">
            <v>2249970</v>
          </cell>
          <cell r="BC287">
            <v>2250469</v>
          </cell>
          <cell r="BD287">
            <v>3406118</v>
          </cell>
          <cell r="BE287">
            <v>2253490</v>
          </cell>
          <cell r="BF287">
            <v>6235041</v>
          </cell>
          <cell r="BG287">
            <v>2253490</v>
          </cell>
          <cell r="BH287">
            <v>2260390</v>
          </cell>
          <cell r="BI287">
            <v>42128</v>
          </cell>
          <cell r="BJ287">
            <v>80929</v>
          </cell>
          <cell r="BK287">
            <v>62066</v>
          </cell>
          <cell r="BL287">
            <v>35762</v>
          </cell>
          <cell r="BM287">
            <v>102149</v>
          </cell>
          <cell r="BN287">
            <v>798874</v>
          </cell>
          <cell r="BO287">
            <v>1005345</v>
          </cell>
          <cell r="BP287">
            <v>1076078</v>
          </cell>
          <cell r="BQ287">
            <v>1061</v>
          </cell>
          <cell r="BR287">
            <v>465848</v>
          </cell>
          <cell r="BS287">
            <v>64277</v>
          </cell>
          <cell r="BT287">
            <v>26998</v>
          </cell>
          <cell r="BU287">
            <v>74719</v>
          </cell>
          <cell r="BV287">
            <v>67671</v>
          </cell>
          <cell r="BW287">
            <v>48886</v>
          </cell>
          <cell r="BX287">
            <v>80596</v>
          </cell>
          <cell r="BY287">
            <v>182552</v>
          </cell>
        </row>
        <row r="288">
          <cell r="A288">
            <v>288</v>
          </cell>
          <cell r="B288" t="str">
            <v>Depósitos a la vista en inst. financ. del exterior (Cta. 114)</v>
          </cell>
          <cell r="F288">
            <v>1316476065</v>
          </cell>
          <cell r="G288">
            <v>1229413426</v>
          </cell>
          <cell r="H288">
            <v>1108729344</v>
          </cell>
          <cell r="I288">
            <v>1445457026</v>
          </cell>
          <cell r="J288">
            <v>1049584956</v>
          </cell>
          <cell r="K288">
            <v>12803988362</v>
          </cell>
          <cell r="L288">
            <v>6591693982</v>
          </cell>
          <cell r="M288">
            <v>6003474199</v>
          </cell>
          <cell r="N288">
            <v>5985865545</v>
          </cell>
          <cell r="O288">
            <v>3921930078</v>
          </cell>
          <cell r="P288">
            <v>643311565</v>
          </cell>
          <cell r="Q288">
            <v>572944587</v>
          </cell>
          <cell r="R288">
            <v>607595542</v>
          </cell>
          <cell r="S288">
            <v>548075051</v>
          </cell>
          <cell r="T288">
            <v>523358040</v>
          </cell>
          <cell r="U288">
            <v>582022176</v>
          </cell>
          <cell r="V288">
            <v>525646667</v>
          </cell>
          <cell r="W288">
            <v>509262942</v>
          </cell>
          <cell r="X288">
            <v>494198877</v>
          </cell>
          <cell r="Y288">
            <v>404635379</v>
          </cell>
          <cell r="Z288">
            <v>492072532</v>
          </cell>
          <cell r="AA288">
            <v>536874316</v>
          </cell>
          <cell r="AB288">
            <v>519856530</v>
          </cell>
          <cell r="AC288">
            <v>358569098</v>
          </cell>
          <cell r="AD288">
            <v>535710030</v>
          </cell>
          <cell r="AE288">
            <v>637072583</v>
          </cell>
          <cell r="AF288">
            <v>541246634</v>
          </cell>
          <cell r="AG288">
            <v>436169553</v>
          </cell>
          <cell r="AH288">
            <v>606886231</v>
          </cell>
          <cell r="AI288">
            <v>509235897</v>
          </cell>
          <cell r="AJ288">
            <v>498007109</v>
          </cell>
          <cell r="AK288">
            <v>502743384</v>
          </cell>
          <cell r="AL288">
            <v>427881443</v>
          </cell>
          <cell r="AM288">
            <v>513163907</v>
          </cell>
          <cell r="AN288">
            <v>951517287</v>
          </cell>
          <cell r="AO288">
            <v>574555564</v>
          </cell>
          <cell r="AP288">
            <v>506446492</v>
          </cell>
          <cell r="AQ288">
            <v>543161468</v>
          </cell>
          <cell r="AR288">
            <v>489826205</v>
          </cell>
          <cell r="AS288">
            <v>404413105</v>
          </cell>
          <cell r="AT288">
            <v>780100628</v>
          </cell>
          <cell r="AU288">
            <v>466664695</v>
          </cell>
          <cell r="AV288">
            <v>926226165</v>
          </cell>
          <cell r="AW288">
            <v>762337794</v>
          </cell>
          <cell r="AX288">
            <v>1139462134</v>
          </cell>
          <cell r="AY288">
            <v>588946370</v>
          </cell>
          <cell r="AZ288">
            <v>531821477</v>
          </cell>
          <cell r="BA288">
            <v>455595117</v>
          </cell>
          <cell r="BB288">
            <v>560499252</v>
          </cell>
          <cell r="BC288">
            <v>686007549</v>
          </cell>
          <cell r="BD288">
            <v>771383547</v>
          </cell>
          <cell r="BE288">
            <v>752703287</v>
          </cell>
          <cell r="BF288">
            <v>849417114</v>
          </cell>
          <cell r="BG288">
            <v>1059921531</v>
          </cell>
          <cell r="BH288">
            <v>878343451</v>
          </cell>
          <cell r="BI288">
            <v>710887971</v>
          </cell>
          <cell r="BJ288">
            <v>803669084</v>
          </cell>
          <cell r="BK288">
            <v>895720920</v>
          </cell>
          <cell r="BL288">
            <v>800453419</v>
          </cell>
          <cell r="BM288">
            <v>738865241</v>
          </cell>
          <cell r="BN288">
            <v>886416368</v>
          </cell>
          <cell r="BO288">
            <v>1307551080</v>
          </cell>
          <cell r="BP288">
            <v>975379760</v>
          </cell>
          <cell r="BQ288">
            <v>936516682</v>
          </cell>
          <cell r="BR288">
            <v>1052146707</v>
          </cell>
          <cell r="BS288">
            <v>988984424</v>
          </cell>
          <cell r="BT288">
            <v>1024531044</v>
          </cell>
          <cell r="BU288">
            <v>1316476065</v>
          </cell>
          <cell r="BV288">
            <v>1229413426</v>
          </cell>
          <cell r="BW288">
            <v>1108729344</v>
          </cell>
          <cell r="BX288">
            <v>1445457026</v>
          </cell>
          <cell r="BY288">
            <v>1049584956</v>
          </cell>
        </row>
        <row r="289">
          <cell r="A289">
            <v>289</v>
          </cell>
          <cell r="B289" t="str">
            <v>Casa matriz y sucursales (Cta. 115)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</row>
        <row r="290">
          <cell r="A290">
            <v>290</v>
          </cell>
          <cell r="B290" t="str">
            <v>Efectos de cobro inmediato (Cta. 116)</v>
          </cell>
          <cell r="F290">
            <v>476500676</v>
          </cell>
          <cell r="G290">
            <v>613089743</v>
          </cell>
          <cell r="H290">
            <v>402340299</v>
          </cell>
          <cell r="I290">
            <v>553371538</v>
          </cell>
          <cell r="J290">
            <v>344523102</v>
          </cell>
          <cell r="K290">
            <v>728810843</v>
          </cell>
          <cell r="L290">
            <v>783229643</v>
          </cell>
          <cell r="M290">
            <v>1198039079</v>
          </cell>
          <cell r="N290">
            <v>972546774</v>
          </cell>
          <cell r="O290">
            <v>428560950</v>
          </cell>
          <cell r="P290">
            <v>1571414839</v>
          </cell>
          <cell r="Q290">
            <v>2558038001</v>
          </cell>
          <cell r="R290">
            <v>2212648672</v>
          </cell>
          <cell r="S290">
            <v>1521699908</v>
          </cell>
          <cell r="T290">
            <v>1807284614</v>
          </cell>
          <cell r="U290">
            <v>1731784841</v>
          </cell>
          <cell r="V290">
            <v>1517650283</v>
          </cell>
          <cell r="W290">
            <v>1854699724</v>
          </cell>
          <cell r="X290">
            <v>1681977298</v>
          </cell>
          <cell r="Y290">
            <v>1773916015</v>
          </cell>
          <cell r="Z290">
            <v>1582680414</v>
          </cell>
          <cell r="AA290">
            <v>1130379240</v>
          </cell>
          <cell r="AB290">
            <v>1173954402</v>
          </cell>
          <cell r="AC290">
            <v>2152855925</v>
          </cell>
          <cell r="AD290">
            <v>1422502992</v>
          </cell>
          <cell r="AE290">
            <v>1725751381</v>
          </cell>
          <cell r="AF290">
            <v>1836628937</v>
          </cell>
          <cell r="AG290">
            <v>1451024238</v>
          </cell>
          <cell r="AH290">
            <v>1069545970</v>
          </cell>
          <cell r="AI290">
            <v>1600904808</v>
          </cell>
          <cell r="AJ290">
            <v>940671316</v>
          </cell>
          <cell r="AK290">
            <v>1142435710</v>
          </cell>
          <cell r="AL290">
            <v>1305816653</v>
          </cell>
          <cell r="AM290">
            <v>1093020994</v>
          </cell>
          <cell r="AN290">
            <v>1415989163</v>
          </cell>
          <cell r="AO290">
            <v>1605995518</v>
          </cell>
          <cell r="AP290">
            <v>1376792238</v>
          </cell>
          <cell r="AQ290">
            <v>1425753641</v>
          </cell>
          <cell r="AR290">
            <v>2524100810</v>
          </cell>
          <cell r="AS290">
            <v>2708658946</v>
          </cell>
          <cell r="AT290">
            <v>3072926569</v>
          </cell>
          <cell r="AU290">
            <v>2283200675</v>
          </cell>
          <cell r="AV290">
            <v>1524405694</v>
          </cell>
          <cell r="AW290">
            <v>1449927548</v>
          </cell>
          <cell r="AX290">
            <v>1618888938</v>
          </cell>
          <cell r="AY290">
            <v>1415047579</v>
          </cell>
          <cell r="AZ290">
            <v>1531178720</v>
          </cell>
          <cell r="BA290">
            <v>1339232504</v>
          </cell>
          <cell r="BB290">
            <v>1736873621</v>
          </cell>
          <cell r="BC290">
            <v>1609606171</v>
          </cell>
          <cell r="BD290">
            <v>1314694848</v>
          </cell>
          <cell r="BE290">
            <v>1525846418</v>
          </cell>
          <cell r="BF290">
            <v>1412655881</v>
          </cell>
          <cell r="BG290">
            <v>1719215524</v>
          </cell>
          <cell r="BH290">
            <v>1510524614</v>
          </cell>
          <cell r="BI290">
            <v>1812103289</v>
          </cell>
          <cell r="BJ290">
            <v>1905682599</v>
          </cell>
          <cell r="BK290">
            <v>2341031230</v>
          </cell>
          <cell r="BL290">
            <v>1741533241</v>
          </cell>
          <cell r="BM290">
            <v>2435106356</v>
          </cell>
          <cell r="BN290">
            <v>1816329665</v>
          </cell>
          <cell r="BO290">
            <v>1971542468</v>
          </cell>
          <cell r="BP290">
            <v>2201029822</v>
          </cell>
          <cell r="BQ290">
            <v>2229972514</v>
          </cell>
          <cell r="BR290">
            <v>2990850468</v>
          </cell>
          <cell r="BS290">
            <v>2208274343</v>
          </cell>
          <cell r="BT290">
            <v>2288007037</v>
          </cell>
          <cell r="BU290">
            <v>1401490552</v>
          </cell>
          <cell r="BV290">
            <v>1572032967</v>
          </cell>
          <cell r="BW290">
            <v>1330602370</v>
          </cell>
          <cell r="BX290">
            <v>1506786078</v>
          </cell>
          <cell r="BY290">
            <v>1759330256</v>
          </cell>
        </row>
        <row r="291">
          <cell r="A291">
            <v>291</v>
          </cell>
          <cell r="B291" t="str">
            <v xml:space="preserve">        Total disponibilidades</v>
          </cell>
          <cell r="F291">
            <v>6427997971</v>
          </cell>
          <cell r="G291">
            <v>7250293701</v>
          </cell>
          <cell r="H291">
            <v>6371990767</v>
          </cell>
          <cell r="I291">
            <v>6605397592</v>
          </cell>
          <cell r="J291">
            <v>6819386841</v>
          </cell>
          <cell r="K291">
            <v>18980659463</v>
          </cell>
          <cell r="L291">
            <v>13527682034</v>
          </cell>
          <cell r="M291">
            <v>13352901761</v>
          </cell>
          <cell r="N291">
            <v>14972350320</v>
          </cell>
          <cell r="O291">
            <v>14815905097</v>
          </cell>
          <cell r="P291">
            <v>5065497576</v>
          </cell>
          <cell r="Q291">
            <v>5339300131</v>
          </cell>
          <cell r="R291">
            <v>5799335978</v>
          </cell>
          <cell r="S291">
            <v>4881712872</v>
          </cell>
          <cell r="T291">
            <v>5409260696</v>
          </cell>
          <cell r="U291">
            <v>5371352449</v>
          </cell>
          <cell r="V291">
            <v>5333342527</v>
          </cell>
          <cell r="W291">
            <v>6423636577</v>
          </cell>
          <cell r="X291">
            <v>6336498279</v>
          </cell>
          <cell r="Y291">
            <v>5728111493</v>
          </cell>
          <cell r="Z291">
            <v>6287371980</v>
          </cell>
          <cell r="AA291">
            <v>6216714564</v>
          </cell>
          <cell r="AB291">
            <v>6496350248</v>
          </cell>
          <cell r="AC291">
            <v>5769279551</v>
          </cell>
          <cell r="AD291">
            <v>5576412936</v>
          </cell>
          <cell r="AE291">
            <v>5844207286</v>
          </cell>
          <cell r="AF291">
            <v>6164826293</v>
          </cell>
          <cell r="AG291">
            <v>6231104797</v>
          </cell>
          <cell r="AH291">
            <v>5836430099</v>
          </cell>
          <cell r="AI291">
            <v>6487565753</v>
          </cell>
          <cell r="AJ291">
            <v>6303514910</v>
          </cell>
          <cell r="AK291">
            <v>6234422837</v>
          </cell>
          <cell r="AL291">
            <v>6952978491</v>
          </cell>
          <cell r="AM291">
            <v>6272292246</v>
          </cell>
          <cell r="AN291">
            <v>6657318954</v>
          </cell>
          <cell r="AO291">
            <v>4503065594</v>
          </cell>
          <cell r="AP291">
            <v>6062646943</v>
          </cell>
          <cell r="AQ291">
            <v>5620889202</v>
          </cell>
          <cell r="AR291">
            <v>5918162311</v>
          </cell>
          <cell r="AS291">
            <v>6723166461</v>
          </cell>
          <cell r="AT291">
            <v>6666585685</v>
          </cell>
          <cell r="AU291">
            <v>5202596147</v>
          </cell>
          <cell r="AV291">
            <v>5591123850</v>
          </cell>
          <cell r="AW291">
            <v>6010116824</v>
          </cell>
          <cell r="AX291">
            <v>7494377425</v>
          </cell>
          <cell r="AY291">
            <v>6724724661</v>
          </cell>
          <cell r="AZ291">
            <v>6668793673</v>
          </cell>
          <cell r="BA291">
            <v>6225527938</v>
          </cell>
          <cell r="BB291">
            <v>7208917049</v>
          </cell>
          <cell r="BC291">
            <v>7019322842</v>
          </cell>
          <cell r="BD291">
            <v>6926272995</v>
          </cell>
          <cell r="BE291">
            <v>7726103514</v>
          </cell>
          <cell r="BF291">
            <v>7496165128</v>
          </cell>
          <cell r="BG291">
            <v>8062002259</v>
          </cell>
          <cell r="BH291">
            <v>7264083833</v>
          </cell>
          <cell r="BI291">
            <v>7603216080</v>
          </cell>
          <cell r="BJ291">
            <v>7525257178</v>
          </cell>
          <cell r="BK291">
            <v>9049878345</v>
          </cell>
          <cell r="BL291">
            <v>8583936347</v>
          </cell>
          <cell r="BM291">
            <v>7913058438</v>
          </cell>
          <cell r="BN291">
            <v>7768542811</v>
          </cell>
          <cell r="BO291">
            <v>8602555720</v>
          </cell>
          <cell r="BP291">
            <v>8587076055</v>
          </cell>
          <cell r="BQ291">
            <v>8093702135</v>
          </cell>
          <cell r="BR291">
            <v>9283560197</v>
          </cell>
          <cell r="BS291">
            <v>8390696969</v>
          </cell>
          <cell r="BT291">
            <v>8377215652</v>
          </cell>
          <cell r="BU291">
            <v>7352987847</v>
          </cell>
          <cell r="BV291">
            <v>8209236925</v>
          </cell>
          <cell r="BW291">
            <v>7300252838</v>
          </cell>
          <cell r="BX291">
            <v>7558812132</v>
          </cell>
          <cell r="BY291">
            <v>8234193995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  <cell r="B294" t="str">
            <v>DISPONIBILIDADES  (Variación absoluta acumulativa)</v>
          </cell>
        </row>
        <row r="295">
          <cell r="A295">
            <v>295</v>
          </cell>
          <cell r="B295" t="str">
            <v>Efectivo (Cta. 111)</v>
          </cell>
          <cell r="BM295">
            <v>44676897</v>
          </cell>
          <cell r="BN295">
            <v>-332285987</v>
          </cell>
          <cell r="BO295">
            <v>-237406025</v>
          </cell>
          <cell r="BP295">
            <v>-223943651</v>
          </cell>
          <cell r="BQ295">
            <v>-325074935</v>
          </cell>
          <cell r="BR295">
            <v>-267573869</v>
          </cell>
          <cell r="BS295">
            <v>-354638030</v>
          </cell>
          <cell r="BT295">
            <v>-249541065</v>
          </cell>
          <cell r="BU295">
            <v>-383971625</v>
          </cell>
          <cell r="BV295">
            <v>-268048229</v>
          </cell>
          <cell r="BW295">
            <v>-323550231</v>
          </cell>
          <cell r="BX295">
            <v>-227815490</v>
          </cell>
          <cell r="BY295">
            <v>104898677</v>
          </cell>
        </row>
        <row r="296">
          <cell r="A296">
            <v>296</v>
          </cell>
          <cell r="B296" t="str">
            <v>Depósitos en el B.C. (Cta. 112)</v>
          </cell>
          <cell r="BM296">
            <v>265866037</v>
          </cell>
          <cell r="BN296">
            <v>658299199</v>
          </cell>
          <cell r="BO296">
            <v>820878160</v>
          </cell>
          <cell r="BP296">
            <v>894549354</v>
          </cell>
          <cell r="BQ296">
            <v>513302121</v>
          </cell>
          <cell r="BR296">
            <v>768686351</v>
          </cell>
          <cell r="BS296">
            <v>809027263</v>
          </cell>
          <cell r="BT296">
            <v>575206946</v>
          </cell>
          <cell r="BU296">
            <v>279933444</v>
          </cell>
          <cell r="BV296">
            <v>936786398</v>
          </cell>
          <cell r="BW296">
            <v>445437777</v>
          </cell>
          <cell r="BX296">
            <v>95319230</v>
          </cell>
          <cell r="BY296">
            <v>581212862</v>
          </cell>
        </row>
        <row r="297">
          <cell r="A297">
            <v>297</v>
          </cell>
          <cell r="B297" t="str">
            <v>Depósitos a la vista en inst. financ. del país (Cta. 113)</v>
          </cell>
          <cell r="BM297">
            <v>-2156410</v>
          </cell>
          <cell r="BN297">
            <v>696725</v>
          </cell>
          <cell r="BO297">
            <v>903196</v>
          </cell>
          <cell r="BP297">
            <v>973929</v>
          </cell>
          <cell r="BQ297">
            <v>-101088</v>
          </cell>
          <cell r="BR297">
            <v>363699</v>
          </cell>
          <cell r="BS297">
            <v>-37872</v>
          </cell>
          <cell r="BT297">
            <v>-75151</v>
          </cell>
          <cell r="BU297">
            <v>-27430</v>
          </cell>
          <cell r="BV297">
            <v>-34478</v>
          </cell>
          <cell r="BW297">
            <v>-53263</v>
          </cell>
          <cell r="BX297">
            <v>-21553</v>
          </cell>
          <cell r="BY297">
            <v>80403</v>
          </cell>
        </row>
        <row r="298">
          <cell r="A298">
            <v>298</v>
          </cell>
          <cell r="B298" t="str">
            <v>Depósitos a la vista en inst. financ. del exterior (Cta. 114)</v>
          </cell>
          <cell r="BM298">
            <v>283270124</v>
          </cell>
          <cell r="BN298">
            <v>147551127</v>
          </cell>
          <cell r="BO298">
            <v>568685839</v>
          </cell>
          <cell r="BP298">
            <v>236514519</v>
          </cell>
          <cell r="BQ298">
            <v>197651441</v>
          </cell>
          <cell r="BR298">
            <v>313281466</v>
          </cell>
          <cell r="BS298">
            <v>250119183</v>
          </cell>
          <cell r="BT298">
            <v>285665803</v>
          </cell>
          <cell r="BU298">
            <v>577610824</v>
          </cell>
          <cell r="BV298">
            <v>490548185</v>
          </cell>
          <cell r="BW298">
            <v>369864103</v>
          </cell>
          <cell r="BX298">
            <v>706591785</v>
          </cell>
          <cell r="BY298">
            <v>310719715</v>
          </cell>
        </row>
        <row r="299">
          <cell r="A299">
            <v>299</v>
          </cell>
          <cell r="B299" t="str">
            <v>Casa matriz y sucursales (Cta. 115)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</row>
        <row r="300">
          <cell r="A300">
            <v>300</v>
          </cell>
          <cell r="B300" t="str">
            <v>Efectos de cobro inmediato (Cta. 116)</v>
          </cell>
          <cell r="BM300">
            <v>1095873852</v>
          </cell>
          <cell r="BN300">
            <v>-618776691</v>
          </cell>
          <cell r="BO300">
            <v>-463563888</v>
          </cell>
          <cell r="BP300">
            <v>-234076534</v>
          </cell>
          <cell r="BQ300">
            <v>-205133842</v>
          </cell>
          <cell r="BR300">
            <v>555744112</v>
          </cell>
          <cell r="BS300">
            <v>-226832013</v>
          </cell>
          <cell r="BT300">
            <v>-147099319</v>
          </cell>
          <cell r="BU300">
            <v>-1033615804</v>
          </cell>
          <cell r="BV300">
            <v>-863073389</v>
          </cell>
          <cell r="BW300">
            <v>-1104503986</v>
          </cell>
          <cell r="BX300">
            <v>-928320278</v>
          </cell>
          <cell r="BY300">
            <v>-675776100</v>
          </cell>
        </row>
        <row r="301">
          <cell r="A301">
            <v>301</v>
          </cell>
          <cell r="B301" t="str">
            <v xml:space="preserve">        Total disponibilidades</v>
          </cell>
          <cell r="BM301">
            <v>1687530500</v>
          </cell>
          <cell r="BN301">
            <v>-144515627</v>
          </cell>
          <cell r="BO301">
            <v>689497282</v>
          </cell>
          <cell r="BP301">
            <v>674017617</v>
          </cell>
          <cell r="BQ301">
            <v>180643697</v>
          </cell>
          <cell r="BR301">
            <v>1370501759</v>
          </cell>
          <cell r="BS301">
            <v>477638531</v>
          </cell>
          <cell r="BT301">
            <v>464157214</v>
          </cell>
          <cell r="BU301">
            <v>-560070591</v>
          </cell>
          <cell r="BV301">
            <v>296178487</v>
          </cell>
          <cell r="BW301">
            <v>-612805600</v>
          </cell>
          <cell r="BX301">
            <v>-354246306</v>
          </cell>
          <cell r="BY301">
            <v>321135557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  <cell r="B306" t="str">
            <v>RIESGOS DE MERCADO</v>
          </cell>
        </row>
        <row r="307">
          <cell r="A307">
            <v>307</v>
          </cell>
        </row>
        <row r="308">
          <cell r="A308">
            <v>308</v>
          </cell>
          <cell r="B308" t="str">
            <v>Exposición del capital a :</v>
          </cell>
        </row>
        <row r="309">
          <cell r="A309">
            <v>309</v>
          </cell>
          <cell r="B309" t="str">
            <v>Variación en la tasa de interés en M/N</v>
          </cell>
          <cell r="BG309">
            <v>0</v>
          </cell>
          <cell r="BH309">
            <v>47.865653637560271</v>
          </cell>
          <cell r="BI309">
            <v>18.960239459864674</v>
          </cell>
          <cell r="BJ309">
            <v>0.19627463825235639</v>
          </cell>
          <cell r="BK309">
            <v>0.37074462347244136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1.47</v>
          </cell>
          <cell r="BT309">
            <v>0</v>
          </cell>
          <cell r="BU309">
            <v>0</v>
          </cell>
          <cell r="BV309">
            <v>6.4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</row>
        <row r="310">
          <cell r="A310">
            <v>310</v>
          </cell>
          <cell r="B310" t="str">
            <v>Variación en la tasa de interés en M/E</v>
          </cell>
          <cell r="BG310">
            <v>16.808796064363637</v>
          </cell>
          <cell r="BH310">
            <v>13.677648194158234</v>
          </cell>
          <cell r="BI310">
            <v>2.1305141068604829</v>
          </cell>
          <cell r="BJ310">
            <v>0.83032180156092417</v>
          </cell>
          <cell r="BK310">
            <v>0.6599516865904731</v>
          </cell>
          <cell r="BL310">
            <v>0.18321136004554431</v>
          </cell>
          <cell r="BM310">
            <v>1.0265827606325015</v>
          </cell>
          <cell r="BN310">
            <v>2.6138890048419285</v>
          </cell>
          <cell r="BO310">
            <v>3.4135568876622102</v>
          </cell>
          <cell r="BP310">
            <v>6.3074838397033135</v>
          </cell>
          <cell r="BQ310">
            <v>6.86</v>
          </cell>
          <cell r="BR310">
            <v>4.28</v>
          </cell>
          <cell r="BS310">
            <v>0.96</v>
          </cell>
          <cell r="BT310">
            <v>1.42</v>
          </cell>
          <cell r="BU310">
            <v>3.66</v>
          </cell>
          <cell r="BV310">
            <v>0.09</v>
          </cell>
          <cell r="BW310">
            <v>5.41</v>
          </cell>
          <cell r="BX310">
            <v>0.34</v>
          </cell>
          <cell r="BY310">
            <v>1.17</v>
          </cell>
          <cell r="BZ310">
            <v>1.1000000000000001</v>
          </cell>
          <cell r="CA310">
            <v>1.48</v>
          </cell>
          <cell r="CB310">
            <v>0.54</v>
          </cell>
        </row>
        <row r="311">
          <cell r="A311">
            <v>311</v>
          </cell>
          <cell r="B311" t="str">
            <v>Variación del tipo de cambio</v>
          </cell>
          <cell r="BG311">
            <v>3.8681297055162811</v>
          </cell>
          <cell r="BH311">
            <v>2.602140001292585</v>
          </cell>
          <cell r="BI311">
            <v>3.4447660284176957</v>
          </cell>
          <cell r="BJ311">
            <v>7.828162051375477</v>
          </cell>
          <cell r="BK311">
            <v>6.4548270354487585</v>
          </cell>
          <cell r="BL311">
            <v>0.40539870989421189</v>
          </cell>
          <cell r="BM311">
            <v>2.1133754576888495</v>
          </cell>
          <cell r="BN311">
            <v>0.81452180120931139</v>
          </cell>
          <cell r="BO311">
            <v>0.71020422734868838</v>
          </cell>
          <cell r="BP311">
            <v>1.2360612282192358</v>
          </cell>
          <cell r="BQ311">
            <v>0.19</v>
          </cell>
          <cell r="BR311">
            <v>0.38</v>
          </cell>
          <cell r="BS311">
            <v>0.35</v>
          </cell>
          <cell r="BT311">
            <v>0.54</v>
          </cell>
          <cell r="BU311">
            <v>0.25</v>
          </cell>
          <cell r="BV311">
            <v>0.54</v>
          </cell>
          <cell r="BW311">
            <v>0.01</v>
          </cell>
          <cell r="BX311">
            <v>1.22</v>
          </cell>
          <cell r="BY311">
            <v>2.83</v>
          </cell>
          <cell r="BZ311">
            <v>2.2200000000000002</v>
          </cell>
          <cell r="CA311">
            <v>0.18</v>
          </cell>
          <cell r="CB311">
            <v>0.81</v>
          </cell>
        </row>
        <row r="312">
          <cell r="A312">
            <v>312</v>
          </cell>
          <cell r="B312" t="str">
            <v xml:space="preserve">        Capital adicional por exposición a riesgos de mercado</v>
          </cell>
          <cell r="BG312">
            <v>20.676925769879919</v>
          </cell>
          <cell r="BH312">
            <v>64.145441833011091</v>
          </cell>
          <cell r="BI312">
            <v>24.535519595142851</v>
          </cell>
          <cell r="BJ312">
            <v>8.8547584911887576</v>
          </cell>
          <cell r="BK312">
            <v>7.4855233455116732</v>
          </cell>
          <cell r="BL312">
            <v>0.58861006993975618</v>
          </cell>
          <cell r="BM312">
            <v>3.1399582183213512</v>
          </cell>
          <cell r="BN312">
            <v>3.4284108060512399</v>
          </cell>
          <cell r="BO312">
            <v>4.1237611150108986</v>
          </cell>
          <cell r="BP312">
            <v>7.5435450679225493</v>
          </cell>
          <cell r="BQ312">
            <v>7.0500000000000007</v>
          </cell>
          <cell r="BR312">
            <v>4.66</v>
          </cell>
          <cell r="BS312">
            <v>2.78</v>
          </cell>
          <cell r="BT312">
            <v>1.96</v>
          </cell>
          <cell r="BU312">
            <v>3.91</v>
          </cell>
          <cell r="BV312">
            <v>7.03</v>
          </cell>
          <cell r="BW312">
            <v>5.42</v>
          </cell>
          <cell r="BX312">
            <v>1.56</v>
          </cell>
          <cell r="BY312">
            <v>4</v>
          </cell>
          <cell r="BZ312">
            <v>3.3200000000000003</v>
          </cell>
          <cell r="CA312">
            <v>1.66</v>
          </cell>
          <cell r="CB312">
            <v>1.35</v>
          </cell>
        </row>
        <row r="313">
          <cell r="A313">
            <v>313</v>
          </cell>
          <cell r="B313" t="str">
            <v xml:space="preserve"> 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20676925.769879919</v>
          </cell>
          <cell r="BH313">
            <v>64145441.833011091</v>
          </cell>
          <cell r="BI313">
            <v>24535519.595142853</v>
          </cell>
          <cell r="BJ313">
            <v>8854758.4911887571</v>
          </cell>
          <cell r="BK313">
            <v>7485523.345511673</v>
          </cell>
          <cell r="BL313">
            <v>588610.06993975618</v>
          </cell>
          <cell r="BM313">
            <v>3139958.2183213513</v>
          </cell>
          <cell r="BN313">
            <v>3428410.8060512398</v>
          </cell>
          <cell r="BO313">
            <v>4123761.1150108986</v>
          </cell>
          <cell r="BP313">
            <v>7543545.0679225493</v>
          </cell>
          <cell r="BQ313">
            <v>7050000.0000000009</v>
          </cell>
          <cell r="BR313">
            <v>4660000</v>
          </cell>
          <cell r="BS313">
            <v>2780000</v>
          </cell>
          <cell r="BT313">
            <v>1960000</v>
          </cell>
          <cell r="BU313">
            <v>3910000</v>
          </cell>
          <cell r="BV313">
            <v>7030000</v>
          </cell>
          <cell r="BW313">
            <v>5420000</v>
          </cell>
          <cell r="BX313">
            <v>1560000</v>
          </cell>
          <cell r="BY313">
            <v>4000000</v>
          </cell>
          <cell r="BZ313">
            <v>3320000.0000000005</v>
          </cell>
          <cell r="CA313">
            <v>1660000</v>
          </cell>
          <cell r="CB313">
            <v>1350000</v>
          </cell>
        </row>
        <row r="314">
          <cell r="A314">
            <v>314</v>
          </cell>
        </row>
        <row r="315">
          <cell r="A315">
            <v>315</v>
          </cell>
          <cell r="B315" t="str">
            <v>Indicadores</v>
          </cell>
        </row>
        <row r="316">
          <cell r="A316">
            <v>316</v>
          </cell>
          <cell r="B316" t="str">
            <v>Líder</v>
          </cell>
        </row>
        <row r="317">
          <cell r="A317">
            <v>317</v>
          </cell>
          <cell r="B317" t="str">
            <v>Expos. total a riesgos de mercado / Capital normativo (%)</v>
          </cell>
          <cell r="BG317">
            <v>1.6378416345395899E-2</v>
          </cell>
          <cell r="BH317">
            <v>2.322049277346195E-2</v>
          </cell>
          <cell r="BI317">
            <v>8.8817979761572213E-3</v>
          </cell>
          <cell r="BJ317">
            <v>3.2054008777531811E-3</v>
          </cell>
          <cell r="BK317">
            <v>2.7097411099378074E-3</v>
          </cell>
          <cell r="BL317">
            <v>2.1307540309729677E-4</v>
          </cell>
          <cell r="BM317">
            <v>1.1366571814613506E-3</v>
          </cell>
          <cell r="BN317">
            <v>-9.1241947455484966E-4</v>
          </cell>
          <cell r="BO317">
            <v>-9.4051598259138592E-4</v>
          </cell>
          <cell r="BP317">
            <v>-1.5076190460214744E-3</v>
          </cell>
          <cell r="BQ317">
            <v>-1.2237783539929962E-3</v>
          </cell>
          <cell r="BR317">
            <v>-7.1554620442241005E-4</v>
          </cell>
          <cell r="BS317">
            <v>-3.8471730888764449E-4</v>
          </cell>
          <cell r="BT317">
            <v>6.6943009298940366E-4</v>
          </cell>
          <cell r="BU317">
            <v>1.3354447263206983E-3</v>
          </cell>
          <cell r="BV317">
            <v>2.4010681396507694E-3</v>
          </cell>
          <cell r="BW317">
            <v>1.8511791346951878E-3</v>
          </cell>
          <cell r="BX317">
            <v>5.3281170666503563E-4</v>
          </cell>
          <cell r="BY317">
            <v>1.3661838632436809E-3</v>
          </cell>
          <cell r="BZ317">
            <v>8.1810632323174332E-3</v>
          </cell>
          <cell r="CA317">
            <v>3.2818308435924631E-3</v>
          </cell>
          <cell r="CB317">
            <v>2.6689588185842324E-3</v>
          </cell>
        </row>
        <row r="318">
          <cell r="A318">
            <v>318</v>
          </cell>
          <cell r="B318" t="str">
            <v>Complementarios</v>
          </cell>
        </row>
        <row r="319">
          <cell r="A319">
            <v>319</v>
          </cell>
          <cell r="B319" t="str">
            <v>Expos. a  var. tasa de interés MN / Capital normativo (%)</v>
          </cell>
          <cell r="BG319">
            <v>0</v>
          </cell>
          <cell r="BH319">
            <v>1.7327249335680927E-2</v>
          </cell>
          <cell r="BI319">
            <v>6.8635602278184346E-3</v>
          </cell>
          <cell r="BJ319">
            <v>7.1050938132399474E-5</v>
          </cell>
          <cell r="BK319">
            <v>1.342086452931925E-4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-2.0342965613843073E-4</v>
          </cell>
          <cell r="BT319">
            <v>0</v>
          </cell>
          <cell r="BU319">
            <v>0</v>
          </cell>
          <cell r="BV319">
            <v>2.1858941811898898E-3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A320">
            <v>320</v>
          </cell>
          <cell r="B320" t="str">
            <v>Expos. a  var. tasa de interés ME / Capital normativo (%)</v>
          </cell>
          <cell r="BG320">
            <v>1.3314429005110196E-2</v>
          </cell>
          <cell r="BH320">
            <v>4.9512751331141219E-3</v>
          </cell>
          <cell r="BI320">
            <v>7.7124088646705804E-4</v>
          </cell>
          <cell r="BJ320">
            <v>3.0057445769858358E-4</v>
          </cell>
          <cell r="BK320">
            <v>2.3890089352259677E-4</v>
          </cell>
          <cell r="BL320">
            <v>6.6322063429366434E-5</v>
          </cell>
          <cell r="BM320">
            <v>3.71620444001058E-4</v>
          </cell>
          <cell r="BN320">
            <v>-6.9564686592780696E-4</v>
          </cell>
          <cell r="BO320">
            <v>-7.7853801924768662E-4</v>
          </cell>
          <cell r="BP320">
            <v>-1.2605853989851193E-3</v>
          </cell>
          <cell r="BQ320">
            <v>-1.1907970933889296E-3</v>
          </cell>
          <cell r="BR320">
            <v>-6.5719694311757837E-4</v>
          </cell>
          <cell r="BS320">
            <v>-1.328520203353017E-4</v>
          </cell>
          <cell r="BT320">
            <v>4.8499527145150673E-4</v>
          </cell>
          <cell r="BU320">
            <v>1.2500582348679682E-3</v>
          </cell>
          <cell r="BV320">
            <v>3.0739136922982824E-5</v>
          </cell>
          <cell r="BW320">
            <v>1.8477636750370786E-3</v>
          </cell>
          <cell r="BX320">
            <v>1.1612562837571289E-4</v>
          </cell>
          <cell r="BY320">
            <v>3.9960877999877669E-4</v>
          </cell>
          <cell r="BZ320">
            <v>2.710593239623246E-3</v>
          </cell>
          <cell r="CA320">
            <v>2.9259696677812323E-3</v>
          </cell>
          <cell r="CB320">
            <v>1.0675835274336931E-3</v>
          </cell>
        </row>
        <row r="321">
          <cell r="A321">
            <v>321</v>
          </cell>
          <cell r="B321" t="str">
            <v>Expos. a  var. Tipo de cambio / Capital normativo (%)</v>
          </cell>
          <cell r="BG321">
            <v>3.063987340285703E-3</v>
          </cell>
          <cell r="BH321">
            <v>9.419683046669006E-4</v>
          </cell>
          <cell r="BI321">
            <v>1.2469968618717285E-3</v>
          </cell>
          <cell r="BJ321">
            <v>2.8337754819221981E-3</v>
          </cell>
          <cell r="BK321">
            <v>2.3366315711220178E-3</v>
          </cell>
          <cell r="BL321">
            <v>1.4675333966793035E-4</v>
          </cell>
          <cell r="BM321">
            <v>7.6503673746029257E-4</v>
          </cell>
          <cell r="BN321">
            <v>-2.1677260862704276E-4</v>
          </cell>
          <cell r="BO321">
            <v>-1.6197796334369924E-4</v>
          </cell>
          <cell r="BP321">
            <v>-2.4703364703635507E-4</v>
          </cell>
          <cell r="BQ321">
            <v>-3.298126060406656E-5</v>
          </cell>
          <cell r="BR321">
            <v>-5.8349261304831722E-5</v>
          </cell>
          <cell r="BS321">
            <v>-4.8435632413912077E-5</v>
          </cell>
          <cell r="BT321">
            <v>1.8443482153789696E-4</v>
          </cell>
          <cell r="BU321">
            <v>8.5386491452730059E-5</v>
          </cell>
          <cell r="BV321">
            <v>1.8443482153789696E-4</v>
          </cell>
          <cell r="BW321">
            <v>3.4154596581092026E-6</v>
          </cell>
          <cell r="BX321">
            <v>4.1668607828932271E-4</v>
          </cell>
          <cell r="BY321">
            <v>9.6657508324490436E-4</v>
          </cell>
          <cell r="BZ321">
            <v>5.4704699926941876E-3</v>
          </cell>
          <cell r="CA321">
            <v>3.5586117581123093E-4</v>
          </cell>
          <cell r="CB321">
            <v>1.6013752911505394E-3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  <cell r="B324" t="str">
            <v>ACTIVOS Y PASIVOS EN MONEDA EXTRANJERA (EN RD$)</v>
          </cell>
          <cell r="BV324">
            <v>47.207392948491808</v>
          </cell>
        </row>
        <row r="325">
          <cell r="A325">
            <v>325</v>
          </cell>
          <cell r="BM325">
            <v>76.216271250764763</v>
          </cell>
        </row>
        <row r="326">
          <cell r="A326">
            <v>326</v>
          </cell>
          <cell r="B326" t="str">
            <v>Activos:</v>
          </cell>
        </row>
        <row r="327">
          <cell r="A327">
            <v>327</v>
          </cell>
          <cell r="B327" t="str">
            <v xml:space="preserve">    Disponibilidades</v>
          </cell>
          <cell r="F327">
            <v>25987959979</v>
          </cell>
          <cell r="G327">
            <v>25687843792</v>
          </cell>
          <cell r="H327">
            <v>25592452702</v>
          </cell>
          <cell r="I327">
            <v>26308956951</v>
          </cell>
          <cell r="J327">
            <v>28649070823</v>
          </cell>
          <cell r="K327">
            <v>41463096991</v>
          </cell>
          <cell r="L327">
            <v>35225164989</v>
          </cell>
          <cell r="M327">
            <v>35531350458</v>
          </cell>
          <cell r="N327">
            <v>36883026307</v>
          </cell>
          <cell r="O327">
            <v>38922011458</v>
          </cell>
          <cell r="P327">
            <v>680071621</v>
          </cell>
          <cell r="Q327">
            <v>680194711</v>
          </cell>
          <cell r="R327">
            <v>692296611</v>
          </cell>
          <cell r="S327">
            <v>604930744</v>
          </cell>
          <cell r="T327">
            <v>568627653</v>
          </cell>
          <cell r="U327">
            <v>627417850</v>
          </cell>
          <cell r="V327">
            <v>552400320</v>
          </cell>
          <cell r="W327">
            <v>585434720</v>
          </cell>
          <cell r="X327">
            <v>577958516</v>
          </cell>
          <cell r="Y327">
            <v>456038465</v>
          </cell>
          <cell r="Z327">
            <v>938297594</v>
          </cell>
          <cell r="AA327">
            <v>665819683</v>
          </cell>
          <cell r="AB327">
            <v>583834724</v>
          </cell>
          <cell r="AC327">
            <v>427862704</v>
          </cell>
          <cell r="AD327">
            <v>581135523</v>
          </cell>
          <cell r="AE327">
            <v>680736805</v>
          </cell>
          <cell r="AF327">
            <v>638804073</v>
          </cell>
          <cell r="AG327">
            <v>553647093</v>
          </cell>
          <cell r="AH327">
            <v>711484846</v>
          </cell>
          <cell r="AI327">
            <v>623020710</v>
          </cell>
          <cell r="AJ327">
            <v>613173979</v>
          </cell>
          <cell r="AK327">
            <v>637278660</v>
          </cell>
          <cell r="AL327">
            <v>546029379</v>
          </cell>
          <cell r="AM327">
            <v>615020192</v>
          </cell>
          <cell r="AN327">
            <v>1096297962</v>
          </cell>
          <cell r="AO327">
            <v>706490534</v>
          </cell>
          <cell r="AP327">
            <v>657281280</v>
          </cell>
          <cell r="AQ327">
            <v>678436128</v>
          </cell>
          <cell r="AR327">
            <v>631505166</v>
          </cell>
          <cell r="AS327">
            <v>562336586</v>
          </cell>
          <cell r="AT327">
            <v>927409693</v>
          </cell>
          <cell r="AU327">
            <v>615840726</v>
          </cell>
          <cell r="AV327">
            <v>1111526311</v>
          </cell>
          <cell r="AW327">
            <v>983672787</v>
          </cell>
          <cell r="AX327">
            <v>1642052530</v>
          </cell>
          <cell r="AY327">
            <v>1155403761</v>
          </cell>
          <cell r="AZ327">
            <v>1067215954</v>
          </cell>
          <cell r="BA327">
            <v>804322394</v>
          </cell>
          <cell r="BB327">
            <v>742660616</v>
          </cell>
          <cell r="BC327">
            <v>845100180</v>
          </cell>
          <cell r="BD327">
            <v>976986316</v>
          </cell>
          <cell r="BE327">
            <v>922041120</v>
          </cell>
          <cell r="BF327">
            <v>1006707162</v>
          </cell>
          <cell r="BG327">
            <v>1209470361</v>
          </cell>
          <cell r="BH327">
            <v>1032432843</v>
          </cell>
          <cell r="BI327">
            <v>878552409</v>
          </cell>
          <cell r="BJ327">
            <v>942258687</v>
          </cell>
          <cell r="BK327">
            <v>1051070342</v>
          </cell>
          <cell r="BL327">
            <v>964669828</v>
          </cell>
          <cell r="BM327">
            <v>913230966</v>
          </cell>
          <cell r="BN327">
            <v>1022811490</v>
          </cell>
          <cell r="BO327">
            <v>1465787028</v>
          </cell>
          <cell r="BP327">
            <v>1134988257</v>
          </cell>
          <cell r="BQ327">
            <v>1112997384</v>
          </cell>
          <cell r="BR327">
            <v>1209619035</v>
          </cell>
          <cell r="BS327">
            <v>1141107258</v>
          </cell>
          <cell r="BT327">
            <v>1172659540</v>
          </cell>
          <cell r="BU327">
            <v>1564771319</v>
          </cell>
          <cell r="BV327">
            <v>1459021384</v>
          </cell>
          <cell r="BW327">
            <v>1339938936</v>
          </cell>
          <cell r="BX327">
            <v>1695982925</v>
          </cell>
          <cell r="BY327">
            <v>1426017752</v>
          </cell>
          <cell r="BZ327">
            <v>480866175</v>
          </cell>
          <cell r="CA327">
            <v>558222082</v>
          </cell>
          <cell r="CB327">
            <v>737216071</v>
          </cell>
        </row>
        <row r="328">
          <cell r="A328">
            <v>328</v>
          </cell>
          <cell r="B328" t="str">
            <v xml:space="preserve">    Cartera de créditos</v>
          </cell>
          <cell r="F328">
            <v>282501829</v>
          </cell>
          <cell r="G328">
            <v>261361414</v>
          </cell>
          <cell r="H328">
            <v>200776659</v>
          </cell>
          <cell r="I328">
            <v>375330059</v>
          </cell>
          <cell r="J328">
            <v>367182764</v>
          </cell>
          <cell r="K328">
            <v>186927585</v>
          </cell>
          <cell r="L328">
            <v>123615411</v>
          </cell>
          <cell r="M328">
            <v>415954265</v>
          </cell>
          <cell r="N328">
            <v>348430991</v>
          </cell>
          <cell r="O328">
            <v>438253721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90895562</v>
          </cell>
          <cell r="AD328">
            <v>165424790</v>
          </cell>
          <cell r="AE328">
            <v>185183419</v>
          </cell>
          <cell r="AF328">
            <v>318257533</v>
          </cell>
          <cell r="AG328">
            <v>427687826</v>
          </cell>
          <cell r="AH328">
            <v>414782370</v>
          </cell>
          <cell r="AI328">
            <v>526372485</v>
          </cell>
          <cell r="AJ328">
            <v>473213195</v>
          </cell>
          <cell r="AK328">
            <v>487445448</v>
          </cell>
          <cell r="AL328">
            <v>546511708</v>
          </cell>
          <cell r="AM328">
            <v>540929713</v>
          </cell>
          <cell r="AN328">
            <v>575222799</v>
          </cell>
          <cell r="AO328">
            <v>636851135</v>
          </cell>
          <cell r="AP328">
            <v>637328232</v>
          </cell>
          <cell r="AQ328">
            <v>721157217</v>
          </cell>
          <cell r="AR328">
            <v>761255366</v>
          </cell>
          <cell r="AS328">
            <v>790592585</v>
          </cell>
          <cell r="AT328">
            <v>795470413</v>
          </cell>
          <cell r="AU328">
            <v>785239300</v>
          </cell>
          <cell r="AV328">
            <v>734979572</v>
          </cell>
          <cell r="AW328">
            <v>713587821</v>
          </cell>
          <cell r="AX328">
            <v>569063696</v>
          </cell>
          <cell r="AY328">
            <v>578782426</v>
          </cell>
          <cell r="AZ328">
            <v>766789603</v>
          </cell>
          <cell r="BA328">
            <v>1028562748</v>
          </cell>
          <cell r="BB328">
            <v>1048186188</v>
          </cell>
          <cell r="BC328">
            <v>1237128572</v>
          </cell>
          <cell r="BD328">
            <v>1248570798</v>
          </cell>
          <cell r="BE328">
            <v>1277438062</v>
          </cell>
          <cell r="BF328">
            <v>1176912771</v>
          </cell>
          <cell r="BG328">
            <v>1143974721</v>
          </cell>
          <cell r="BH328">
            <v>1125110548</v>
          </cell>
          <cell r="BI328">
            <v>1183028108</v>
          </cell>
          <cell r="BJ328">
            <v>1264620794</v>
          </cell>
          <cell r="BK328">
            <v>1240098768</v>
          </cell>
          <cell r="BL328">
            <v>1519100621</v>
          </cell>
          <cell r="BM328">
            <v>1812494922</v>
          </cell>
          <cell r="BN328">
            <v>1784577557</v>
          </cell>
          <cell r="BO328">
            <v>1771150531</v>
          </cell>
          <cell r="BP328">
            <v>1897519656</v>
          </cell>
          <cell r="BQ328">
            <v>2196131471</v>
          </cell>
          <cell r="BR328">
            <v>2238932567</v>
          </cell>
          <cell r="BS328">
            <v>2339183814</v>
          </cell>
          <cell r="BT328">
            <v>2373012324</v>
          </cell>
          <cell r="BU328">
            <v>2472547883</v>
          </cell>
          <cell r="BV328">
            <v>2668126522</v>
          </cell>
          <cell r="BW328">
            <v>2678664223</v>
          </cell>
          <cell r="BX328">
            <v>2603393093</v>
          </cell>
          <cell r="BY328">
            <v>3666952329</v>
          </cell>
          <cell r="BZ328">
            <v>1308119617</v>
          </cell>
          <cell r="CA328">
            <v>1203241799</v>
          </cell>
          <cell r="CB328">
            <v>1202722367</v>
          </cell>
        </row>
        <row r="329">
          <cell r="A329">
            <v>329</v>
          </cell>
          <cell r="B329" t="str">
            <v xml:space="preserve">    Inversiones</v>
          </cell>
          <cell r="F329">
            <v>40884571</v>
          </cell>
          <cell r="G329">
            <v>48014104</v>
          </cell>
          <cell r="H329">
            <v>43997506</v>
          </cell>
          <cell r="I329">
            <v>47245568</v>
          </cell>
          <cell r="J329">
            <v>58102985</v>
          </cell>
          <cell r="K329">
            <v>42176049</v>
          </cell>
          <cell r="L329">
            <v>57525716</v>
          </cell>
          <cell r="M329">
            <v>70165459</v>
          </cell>
          <cell r="N329">
            <v>51434732</v>
          </cell>
          <cell r="O329">
            <v>62850370</v>
          </cell>
          <cell r="P329">
            <v>11232158</v>
          </cell>
          <cell r="Q329">
            <v>11232158</v>
          </cell>
          <cell r="R329">
            <v>11232158</v>
          </cell>
          <cell r="S329">
            <v>11232158</v>
          </cell>
          <cell r="T329">
            <v>11232158</v>
          </cell>
          <cell r="U329">
            <v>11232158</v>
          </cell>
          <cell r="V329">
            <v>11232158</v>
          </cell>
          <cell r="W329">
            <v>11232158</v>
          </cell>
          <cell r="X329">
            <v>12174262</v>
          </cell>
          <cell r="Y329">
            <v>12167125</v>
          </cell>
          <cell r="Z329">
            <v>12209948</v>
          </cell>
          <cell r="AA329">
            <v>12274182</v>
          </cell>
          <cell r="AB329">
            <v>12288457</v>
          </cell>
          <cell r="AC329">
            <v>12238496</v>
          </cell>
          <cell r="AD329">
            <v>12324142</v>
          </cell>
          <cell r="AE329">
            <v>12559668</v>
          </cell>
          <cell r="AF329">
            <v>12559668</v>
          </cell>
          <cell r="AG329">
            <v>12559668</v>
          </cell>
          <cell r="AH329">
            <v>12559668</v>
          </cell>
          <cell r="AI329">
            <v>12538257</v>
          </cell>
          <cell r="AJ329">
            <v>12538257</v>
          </cell>
          <cell r="AK329">
            <v>12538257</v>
          </cell>
          <cell r="AL329">
            <v>12538257</v>
          </cell>
          <cell r="AM329">
            <v>12573943</v>
          </cell>
          <cell r="AN329">
            <v>12595354</v>
          </cell>
          <cell r="AO329">
            <v>12581080</v>
          </cell>
          <cell r="AP329">
            <v>12666725</v>
          </cell>
          <cell r="AQ329">
            <v>12681000</v>
          </cell>
          <cell r="AR329">
            <v>12681000</v>
          </cell>
          <cell r="AS329">
            <v>12680999</v>
          </cell>
          <cell r="AT329">
            <v>12680999</v>
          </cell>
          <cell r="AU329">
            <v>12680999</v>
          </cell>
          <cell r="AV329">
            <v>13681000</v>
          </cell>
          <cell r="AW329">
            <v>13681000</v>
          </cell>
          <cell r="AX329">
            <v>95102212</v>
          </cell>
          <cell r="AY329">
            <v>218855760</v>
          </cell>
          <cell r="AZ329">
            <v>153436446</v>
          </cell>
          <cell r="BA329">
            <v>155804995</v>
          </cell>
          <cell r="BB329">
            <v>188046366</v>
          </cell>
          <cell r="BC329">
            <v>138066366</v>
          </cell>
          <cell r="BD329">
            <v>79756366</v>
          </cell>
          <cell r="BE329">
            <v>115033916</v>
          </cell>
          <cell r="BF329">
            <v>81713916</v>
          </cell>
          <cell r="BG329">
            <v>195378046</v>
          </cell>
          <cell r="BH329">
            <v>195378046</v>
          </cell>
          <cell r="BI329">
            <v>278678046</v>
          </cell>
          <cell r="BJ329">
            <v>203480496</v>
          </cell>
          <cell r="BK329">
            <v>20220496</v>
          </cell>
          <cell r="BL329">
            <v>54568885</v>
          </cell>
          <cell r="BM329">
            <v>12111748</v>
          </cell>
          <cell r="BN329">
            <v>12204531</v>
          </cell>
          <cell r="BO329">
            <v>12240216</v>
          </cell>
          <cell r="BP329">
            <v>12240217</v>
          </cell>
          <cell r="BQ329">
            <v>12532840</v>
          </cell>
          <cell r="BR329">
            <v>12532840</v>
          </cell>
          <cell r="BS329">
            <v>12532840</v>
          </cell>
          <cell r="BT329">
            <v>13758710</v>
          </cell>
          <cell r="BU329">
            <v>13758710</v>
          </cell>
          <cell r="BV329">
            <v>13758710</v>
          </cell>
          <cell r="BW329">
            <v>13758710</v>
          </cell>
          <cell r="BX329">
            <v>13758710</v>
          </cell>
          <cell r="BY329">
            <v>16035462</v>
          </cell>
          <cell r="BZ329">
            <v>170400000</v>
          </cell>
          <cell r="CA329">
            <v>195500000</v>
          </cell>
          <cell r="CB329">
            <v>178200000</v>
          </cell>
        </row>
        <row r="330">
          <cell r="A330">
            <v>330</v>
          </cell>
          <cell r="B330" t="str">
            <v xml:space="preserve">    Otros activos</v>
          </cell>
          <cell r="F330">
            <v>-27610496758</v>
          </cell>
          <cell r="G330">
            <v>-23966416184</v>
          </cell>
          <cell r="H330">
            <v>-24099237201</v>
          </cell>
          <cell r="I330">
            <v>-23036577655</v>
          </cell>
          <cell r="J330">
            <v>-25970051285</v>
          </cell>
          <cell r="K330">
            <v>-27735577649</v>
          </cell>
          <cell r="L330">
            <v>-28862848850</v>
          </cell>
          <cell r="M330">
            <v>-27825320646</v>
          </cell>
          <cell r="N330">
            <v>-31715002511</v>
          </cell>
          <cell r="O330">
            <v>-31476274594</v>
          </cell>
          <cell r="P330">
            <v>835176647</v>
          </cell>
          <cell r="Q330">
            <v>1091633770</v>
          </cell>
          <cell r="R330">
            <v>1096433091</v>
          </cell>
          <cell r="S330">
            <v>918556174</v>
          </cell>
          <cell r="T330">
            <v>671320979</v>
          </cell>
          <cell r="U330">
            <v>400306478</v>
          </cell>
          <cell r="V330">
            <v>269685986</v>
          </cell>
          <cell r="W330">
            <v>260417719</v>
          </cell>
          <cell r="X330">
            <v>301347191</v>
          </cell>
          <cell r="Y330">
            <v>269197411</v>
          </cell>
          <cell r="Z330">
            <v>308603448</v>
          </cell>
          <cell r="AA330">
            <v>225772312</v>
          </cell>
          <cell r="AB330">
            <v>312084769</v>
          </cell>
          <cell r="AC330">
            <v>326924331</v>
          </cell>
          <cell r="AD330">
            <v>358392549</v>
          </cell>
          <cell r="AE330">
            <v>416508114</v>
          </cell>
          <cell r="AF330">
            <v>701722658</v>
          </cell>
          <cell r="AG330">
            <v>964882801</v>
          </cell>
          <cell r="AH330">
            <v>841143819</v>
          </cell>
          <cell r="AI330">
            <v>714581973</v>
          </cell>
          <cell r="AJ330">
            <v>764179287</v>
          </cell>
          <cell r="AK330">
            <v>940834591</v>
          </cell>
          <cell r="AL330">
            <v>870269911</v>
          </cell>
          <cell r="AM330">
            <v>841159557</v>
          </cell>
          <cell r="AN330">
            <v>846158402</v>
          </cell>
          <cell r="AO330">
            <v>982328969</v>
          </cell>
          <cell r="AP330">
            <v>956133197</v>
          </cell>
          <cell r="AQ330">
            <v>908698053</v>
          </cell>
          <cell r="AR330">
            <v>858427860</v>
          </cell>
          <cell r="AS330">
            <v>878680977</v>
          </cell>
          <cell r="AT330">
            <v>924171446</v>
          </cell>
          <cell r="AU330">
            <v>753974944</v>
          </cell>
          <cell r="AV330">
            <v>780492393</v>
          </cell>
          <cell r="AW330">
            <v>819569338</v>
          </cell>
          <cell r="AX330">
            <v>904423495</v>
          </cell>
          <cell r="AY330">
            <v>857213085</v>
          </cell>
          <cell r="AZ330">
            <v>1145235258</v>
          </cell>
          <cell r="BA330">
            <v>1510353989</v>
          </cell>
          <cell r="BB330">
            <v>1284035346</v>
          </cell>
          <cell r="BC330">
            <v>1252199851</v>
          </cell>
          <cell r="BD330">
            <v>1079442334</v>
          </cell>
          <cell r="BE330">
            <v>905399798</v>
          </cell>
          <cell r="BF330">
            <v>936729472</v>
          </cell>
          <cell r="BG330">
            <v>905725168</v>
          </cell>
          <cell r="BH330">
            <v>885211898</v>
          </cell>
          <cell r="BI330">
            <v>867140502</v>
          </cell>
          <cell r="BJ330">
            <v>853171249</v>
          </cell>
          <cell r="BK330">
            <v>838220498</v>
          </cell>
          <cell r="BL330">
            <v>834518755</v>
          </cell>
          <cell r="BM330">
            <v>1020917125</v>
          </cell>
          <cell r="BN330">
            <v>1034216424</v>
          </cell>
          <cell r="BO330">
            <v>882483851</v>
          </cell>
          <cell r="BP330">
            <v>836269739</v>
          </cell>
          <cell r="BQ330">
            <v>777291332</v>
          </cell>
          <cell r="BR330">
            <v>947006966</v>
          </cell>
          <cell r="BS330">
            <v>1016705752</v>
          </cell>
          <cell r="BT330">
            <v>1362042310</v>
          </cell>
          <cell r="BU330">
            <v>1356697239</v>
          </cell>
          <cell r="BV330">
            <v>1681419821</v>
          </cell>
          <cell r="BW330">
            <v>2304194549</v>
          </cell>
          <cell r="BX330">
            <v>2757024509</v>
          </cell>
          <cell r="BY330">
            <v>3053073206</v>
          </cell>
          <cell r="BZ330">
            <v>94357198</v>
          </cell>
          <cell r="CA330">
            <v>63756788</v>
          </cell>
          <cell r="CB330">
            <v>38809641</v>
          </cell>
        </row>
        <row r="331">
          <cell r="A331">
            <v>331</v>
          </cell>
          <cell r="B331" t="str">
            <v xml:space="preserve">        Total activos</v>
          </cell>
          <cell r="F331">
            <v>-1299150379</v>
          </cell>
          <cell r="G331">
            <v>2030803126</v>
          </cell>
          <cell r="H331">
            <v>1737989666</v>
          </cell>
          <cell r="I331">
            <v>3694954923</v>
          </cell>
          <cell r="J331">
            <v>3104305287</v>
          </cell>
          <cell r="K331">
            <v>13956622976</v>
          </cell>
          <cell r="L331">
            <v>6543457266</v>
          </cell>
          <cell r="M331">
            <v>8192149536</v>
          </cell>
          <cell r="N331">
            <v>5567889519</v>
          </cell>
          <cell r="O331">
            <v>7946840955</v>
          </cell>
          <cell r="P331">
            <v>1526480426</v>
          </cell>
          <cell r="Q331">
            <v>1783060639</v>
          </cell>
          <cell r="R331">
            <v>1799961860</v>
          </cell>
          <cell r="S331">
            <v>1534719076</v>
          </cell>
          <cell r="T331">
            <v>1251180790</v>
          </cell>
          <cell r="U331">
            <v>1038956486</v>
          </cell>
          <cell r="V331">
            <v>833318464</v>
          </cell>
          <cell r="W331">
            <v>857084597</v>
          </cell>
          <cell r="X331">
            <v>891479969</v>
          </cell>
          <cell r="Y331">
            <v>737403001</v>
          </cell>
          <cell r="Z331">
            <v>1259110990</v>
          </cell>
          <cell r="AA331">
            <v>903866177</v>
          </cell>
          <cell r="AB331">
            <v>908207950</v>
          </cell>
          <cell r="AC331">
            <v>857921093</v>
          </cell>
          <cell r="AD331">
            <v>1117277004</v>
          </cell>
          <cell r="AE331">
            <v>1294988006</v>
          </cell>
          <cell r="AF331">
            <v>1671343932</v>
          </cell>
          <cell r="AG331">
            <v>1958777388</v>
          </cell>
          <cell r="AH331">
            <v>1979970703</v>
          </cell>
          <cell r="AI331">
            <v>1876513425</v>
          </cell>
          <cell r="AJ331">
            <v>1863104718</v>
          </cell>
          <cell r="AK331">
            <v>2078096956</v>
          </cell>
          <cell r="AL331">
            <v>1975349255</v>
          </cell>
          <cell r="AM331">
            <v>2009683405</v>
          </cell>
          <cell r="AN331">
            <v>2530274517</v>
          </cell>
          <cell r="AO331">
            <v>2338251718</v>
          </cell>
          <cell r="AP331">
            <v>2263409434</v>
          </cell>
          <cell r="AQ331">
            <v>2320972398</v>
          </cell>
          <cell r="AR331">
            <v>2263869392</v>
          </cell>
          <cell r="AS331">
            <v>2244291147</v>
          </cell>
          <cell r="AT331">
            <v>2659732551</v>
          </cell>
          <cell r="AU331">
            <v>2167735969</v>
          </cell>
          <cell r="AV331">
            <v>2640679276</v>
          </cell>
          <cell r="AW331">
            <v>2530510946</v>
          </cell>
          <cell r="AX331">
            <v>3210641933</v>
          </cell>
          <cell r="AY331">
            <v>2810255032</v>
          </cell>
          <cell r="AZ331">
            <v>3132677261</v>
          </cell>
          <cell r="BA331">
            <v>3499044126</v>
          </cell>
          <cell r="BB331">
            <v>3262928516</v>
          </cell>
          <cell r="BC331">
            <v>3472494969</v>
          </cell>
          <cell r="BD331">
            <v>3384755814</v>
          </cell>
          <cell r="BE331">
            <v>3219912896</v>
          </cell>
          <cell r="BF331">
            <v>3202063321</v>
          </cell>
          <cell r="BG331">
            <v>3454548296</v>
          </cell>
          <cell r="BH331">
            <v>3238133335</v>
          </cell>
          <cell r="BI331">
            <v>3207399065</v>
          </cell>
          <cell r="BJ331">
            <v>3263531226</v>
          </cell>
          <cell r="BK331">
            <v>3149610104</v>
          </cell>
          <cell r="BL331">
            <v>3372858089</v>
          </cell>
          <cell r="BM331">
            <v>3758754761</v>
          </cell>
          <cell r="BN331">
            <v>3853810002</v>
          </cell>
          <cell r="BO331">
            <v>4131661626</v>
          </cell>
          <cell r="BP331">
            <v>3881017869</v>
          </cell>
          <cell r="BQ331">
            <v>4098953027</v>
          </cell>
          <cell r="BR331">
            <v>4408091408</v>
          </cell>
          <cell r="BS331">
            <v>4509529664</v>
          </cell>
          <cell r="BT331">
            <v>4921472884</v>
          </cell>
          <cell r="BU331">
            <v>5407775151</v>
          </cell>
          <cell r="BV331">
            <v>5822326437</v>
          </cell>
          <cell r="BW331">
            <v>6336556418</v>
          </cell>
          <cell r="BX331">
            <v>7070159237</v>
          </cell>
          <cell r="BY331">
            <v>8162078749</v>
          </cell>
          <cell r="BZ331">
            <v>2053742990</v>
          </cell>
          <cell r="CA331">
            <v>2020720669</v>
          </cell>
          <cell r="CB331">
            <v>2156948079</v>
          </cell>
        </row>
        <row r="332">
          <cell r="A332">
            <v>332</v>
          </cell>
        </row>
        <row r="333">
          <cell r="A333">
            <v>333</v>
          </cell>
          <cell r="B333" t="str">
            <v>Pasivos:</v>
          </cell>
        </row>
        <row r="334">
          <cell r="A334">
            <v>334</v>
          </cell>
          <cell r="B334" t="str">
            <v xml:space="preserve">    Depósitos de ahorro y a plazo</v>
          </cell>
          <cell r="F334">
            <v>-1659433422</v>
          </cell>
          <cell r="G334">
            <v>-1817292070</v>
          </cell>
          <cell r="H334">
            <v>-1682799213</v>
          </cell>
          <cell r="I334">
            <v>-1603119803</v>
          </cell>
          <cell r="J334">
            <v>-1322993784</v>
          </cell>
          <cell r="K334">
            <v>-1438198382</v>
          </cell>
          <cell r="L334">
            <v>-1469974367</v>
          </cell>
          <cell r="M334">
            <v>-1511397667</v>
          </cell>
          <cell r="N334">
            <v>-1834638734</v>
          </cell>
          <cell r="O334">
            <v>-1972338350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38413084</v>
          </cell>
          <cell r="AC334">
            <v>151416796</v>
          </cell>
          <cell r="AD334">
            <v>208812362</v>
          </cell>
          <cell r="AE334">
            <v>288536446</v>
          </cell>
          <cell r="AF334">
            <v>375841275</v>
          </cell>
          <cell r="AG334">
            <v>442292174</v>
          </cell>
          <cell r="AH334">
            <v>460845481</v>
          </cell>
          <cell r="AI334">
            <v>518920443</v>
          </cell>
          <cell r="AJ334">
            <v>571391136</v>
          </cell>
          <cell r="AK334">
            <v>618821880</v>
          </cell>
          <cell r="AL334">
            <v>643634112</v>
          </cell>
          <cell r="AM334">
            <v>668672381</v>
          </cell>
          <cell r="AN334">
            <v>700676149</v>
          </cell>
          <cell r="AO334">
            <v>755412923</v>
          </cell>
          <cell r="AP334">
            <v>839671608</v>
          </cell>
          <cell r="AQ334">
            <v>866029456</v>
          </cell>
          <cell r="AR334">
            <v>953344677</v>
          </cell>
          <cell r="AS334">
            <v>1000458930</v>
          </cell>
          <cell r="AT334">
            <v>1061632560</v>
          </cell>
          <cell r="AU334">
            <v>1116655862</v>
          </cell>
          <cell r="AV334">
            <v>1198626019</v>
          </cell>
          <cell r="AW334">
            <v>1273395939</v>
          </cell>
          <cell r="AX334">
            <v>1328753885</v>
          </cell>
          <cell r="AY334">
            <v>1321151999</v>
          </cell>
          <cell r="AZ334">
            <v>1362498756</v>
          </cell>
          <cell r="BA334">
            <v>1421933279</v>
          </cell>
          <cell r="BB334">
            <v>1459779502</v>
          </cell>
          <cell r="BC334">
            <v>1455655425</v>
          </cell>
          <cell r="BD334">
            <v>1481988250</v>
          </cell>
          <cell r="BE334">
            <v>1526227525</v>
          </cell>
          <cell r="BF334">
            <v>1582322940</v>
          </cell>
          <cell r="BG334">
            <v>1573917910</v>
          </cell>
          <cell r="BH334">
            <v>1586009611</v>
          </cell>
          <cell r="BI334">
            <v>1604560676</v>
          </cell>
          <cell r="BJ334">
            <v>1601102342</v>
          </cell>
          <cell r="BK334">
            <v>1632140613</v>
          </cell>
          <cell r="BL334">
            <v>1804664478</v>
          </cell>
          <cell r="BM334">
            <v>1999647781</v>
          </cell>
          <cell r="BN334">
            <v>-2064922314</v>
          </cell>
          <cell r="BO334">
            <v>-2116099871</v>
          </cell>
          <cell r="BP334">
            <v>-2261738377</v>
          </cell>
          <cell r="BQ334">
            <v>-2460356088</v>
          </cell>
          <cell r="BR334">
            <v>-2603603694</v>
          </cell>
          <cell r="BS334">
            <v>-2557109165</v>
          </cell>
          <cell r="BT334">
            <v>2592072952</v>
          </cell>
          <cell r="BU334">
            <v>2774279060</v>
          </cell>
          <cell r="BV334">
            <v>3336118510</v>
          </cell>
          <cell r="BW334">
            <v>3368354806</v>
          </cell>
          <cell r="BX334">
            <v>3052142599</v>
          </cell>
          <cell r="BY334">
            <v>4028501179</v>
          </cell>
          <cell r="BZ334">
            <v>1114958010</v>
          </cell>
          <cell r="CA334">
            <v>1081821713</v>
          </cell>
          <cell r="CB334">
            <v>1100764196</v>
          </cell>
        </row>
        <row r="335">
          <cell r="A335">
            <v>335</v>
          </cell>
          <cell r="B335" t="str">
            <v xml:space="preserve">    Financiamientos obtenidos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249222129</v>
          </cell>
          <cell r="V335">
            <v>432539987</v>
          </cell>
          <cell r="W335">
            <v>797454383</v>
          </cell>
          <cell r="X335">
            <v>813459343</v>
          </cell>
          <cell r="Y335">
            <v>512029526</v>
          </cell>
          <cell r="Z335">
            <v>386207194</v>
          </cell>
          <cell r="AA335">
            <v>518969619</v>
          </cell>
          <cell r="AB335">
            <v>616972003</v>
          </cell>
          <cell r="AC335">
            <v>429259937</v>
          </cell>
          <cell r="AD335">
            <v>298008242</v>
          </cell>
          <cell r="AE335">
            <v>240639738</v>
          </cell>
          <cell r="AF335">
            <v>403655956</v>
          </cell>
          <cell r="AG335">
            <v>607259009</v>
          </cell>
          <cell r="AH335">
            <v>492159958</v>
          </cell>
          <cell r="AI335">
            <v>499690576</v>
          </cell>
          <cell r="AJ335">
            <v>602596392</v>
          </cell>
          <cell r="AK335">
            <v>628221584</v>
          </cell>
          <cell r="AL335">
            <v>716032292</v>
          </cell>
          <cell r="AM335">
            <v>835638160</v>
          </cell>
          <cell r="AN335">
            <v>1011834699</v>
          </cell>
          <cell r="AO335">
            <v>1161549356</v>
          </cell>
          <cell r="AP335">
            <v>1026830460</v>
          </cell>
          <cell r="AQ335">
            <v>916589780</v>
          </cell>
          <cell r="AR335">
            <v>2093428922</v>
          </cell>
          <cell r="AS335">
            <v>1858510321</v>
          </cell>
          <cell r="AT335">
            <v>1784293490</v>
          </cell>
          <cell r="AU335">
            <v>1194074383</v>
          </cell>
          <cell r="AV335">
            <v>1171532867</v>
          </cell>
          <cell r="AW335">
            <v>1560086123</v>
          </cell>
          <cell r="AX335">
            <v>1544734079</v>
          </cell>
          <cell r="AY335">
            <v>1375959280</v>
          </cell>
          <cell r="AZ335">
            <v>1536594321</v>
          </cell>
          <cell r="BA335">
            <v>1622398757</v>
          </cell>
          <cell r="BB335">
            <v>1579295375</v>
          </cell>
          <cell r="BC335">
            <v>1710261640</v>
          </cell>
          <cell r="BD335">
            <v>1497109220</v>
          </cell>
          <cell r="BE335">
            <v>1084532830</v>
          </cell>
          <cell r="BF335">
            <v>1250674795</v>
          </cell>
          <cell r="BG335">
            <v>1123314309</v>
          </cell>
          <cell r="BH335">
            <v>1197568493</v>
          </cell>
          <cell r="BI335">
            <v>1191723406</v>
          </cell>
          <cell r="BJ335">
            <v>1189842414</v>
          </cell>
          <cell r="BK335">
            <v>1857368879</v>
          </cell>
          <cell r="BL335">
            <v>1862235232</v>
          </cell>
          <cell r="BM335">
            <v>2054255099</v>
          </cell>
          <cell r="BN335">
            <v>-2083561450</v>
          </cell>
          <cell r="BO335">
            <v>-2061129004</v>
          </cell>
          <cell r="BP335">
            <v>-2047203225</v>
          </cell>
          <cell r="BQ335">
            <v>-2058805478</v>
          </cell>
          <cell r="BR335">
            <v>-2394059751</v>
          </cell>
          <cell r="BS335">
            <v>-2384161453</v>
          </cell>
          <cell r="BT335">
            <v>2517942077</v>
          </cell>
          <cell r="BU335">
            <v>2597371086</v>
          </cell>
          <cell r="BV335">
            <v>3037788218</v>
          </cell>
          <cell r="BW335">
            <v>3559889359</v>
          </cell>
          <cell r="BX335">
            <v>3965612608</v>
          </cell>
          <cell r="BY335">
            <v>4428401632</v>
          </cell>
          <cell r="BZ335">
            <v>388416258</v>
          </cell>
          <cell r="CA335">
            <v>393857280</v>
          </cell>
          <cell r="CB335">
            <v>385644199</v>
          </cell>
        </row>
        <row r="336">
          <cell r="A336">
            <v>336</v>
          </cell>
          <cell r="B336" t="str">
            <v xml:space="preserve">    Obligaciones</v>
          </cell>
          <cell r="F336">
            <v>-652020099</v>
          </cell>
          <cell r="G336">
            <v>-592439762</v>
          </cell>
          <cell r="H336">
            <v>-419637245</v>
          </cell>
          <cell r="I336">
            <v>-524395532</v>
          </cell>
          <cell r="J336">
            <v>-511885846</v>
          </cell>
          <cell r="K336">
            <v>-548451132</v>
          </cell>
          <cell r="L336">
            <v>-633272478</v>
          </cell>
          <cell r="M336">
            <v>-574784940</v>
          </cell>
          <cell r="N336">
            <v>-447095009</v>
          </cell>
          <cell r="O336">
            <v>-1064560791</v>
          </cell>
          <cell r="P336">
            <v>1083795812</v>
          </cell>
          <cell r="Q336">
            <v>1429376339</v>
          </cell>
          <cell r="R336">
            <v>1398865496</v>
          </cell>
          <cell r="S336">
            <v>1165686185</v>
          </cell>
          <cell r="T336">
            <v>931378029</v>
          </cell>
          <cell r="U336">
            <v>700217709</v>
          </cell>
          <cell r="V336">
            <v>546178086</v>
          </cell>
          <cell r="W336">
            <v>527153602</v>
          </cell>
          <cell r="X336">
            <v>522233458</v>
          </cell>
          <cell r="Y336">
            <v>387194074</v>
          </cell>
          <cell r="Z336">
            <v>577758763</v>
          </cell>
          <cell r="AA336">
            <v>501961487</v>
          </cell>
          <cell r="AB336">
            <v>530314916</v>
          </cell>
          <cell r="AC336">
            <v>438350679</v>
          </cell>
          <cell r="AD336">
            <v>579041195</v>
          </cell>
          <cell r="AE336">
            <v>757112470</v>
          </cell>
          <cell r="AF336">
            <v>931758079</v>
          </cell>
          <cell r="AG336">
            <v>1137123225</v>
          </cell>
          <cell r="AH336">
            <v>1070599793</v>
          </cell>
          <cell r="AI336">
            <v>942661430</v>
          </cell>
          <cell r="AJ336">
            <v>956692600</v>
          </cell>
          <cell r="AK336">
            <v>1109679634</v>
          </cell>
          <cell r="AL336">
            <v>1074559816</v>
          </cell>
          <cell r="AM336">
            <v>1100703632</v>
          </cell>
          <cell r="AN336">
            <v>1716303006</v>
          </cell>
          <cell r="AO336">
            <v>1344852644</v>
          </cell>
          <cell r="AP336">
            <v>1235231136</v>
          </cell>
          <cell r="AQ336">
            <v>1231874802</v>
          </cell>
          <cell r="AR336">
            <v>257902079</v>
          </cell>
          <cell r="AS336">
            <v>121576957</v>
          </cell>
          <cell r="AT336">
            <v>462383336</v>
          </cell>
          <cell r="AU336">
            <v>119961418</v>
          </cell>
          <cell r="AV336">
            <v>509034159</v>
          </cell>
          <cell r="AW336">
            <v>360687927</v>
          </cell>
          <cell r="AX336">
            <v>817197067</v>
          </cell>
          <cell r="AY336">
            <v>449330335</v>
          </cell>
          <cell r="AZ336">
            <v>414934240</v>
          </cell>
          <cell r="BA336">
            <v>680058726</v>
          </cell>
          <cell r="BB336">
            <v>685712108</v>
          </cell>
          <cell r="BC336">
            <v>791037254</v>
          </cell>
          <cell r="BD336">
            <v>712231398</v>
          </cell>
          <cell r="BE336">
            <v>734121181</v>
          </cell>
          <cell r="BF336">
            <v>628562440</v>
          </cell>
          <cell r="BG336">
            <v>800412785</v>
          </cell>
          <cell r="BH336">
            <v>619991685</v>
          </cell>
          <cell r="BI336">
            <v>567560684</v>
          </cell>
          <cell r="BJ336">
            <v>622872470</v>
          </cell>
          <cell r="BK336">
            <v>489739731</v>
          </cell>
          <cell r="BL336">
            <v>503613412</v>
          </cell>
          <cell r="BM336">
            <v>500055134</v>
          </cell>
          <cell r="BN336">
            <v>-509900582</v>
          </cell>
          <cell r="BO336">
            <v>-979724428</v>
          </cell>
          <cell r="BP336">
            <v>-506274059</v>
          </cell>
          <cell r="BQ336">
            <v>-562480317</v>
          </cell>
          <cell r="BR336">
            <v>-570470510</v>
          </cell>
          <cell r="BS336">
            <v>-495611783</v>
          </cell>
          <cell r="BT336">
            <v>533940753</v>
          </cell>
          <cell r="BU336">
            <v>657400170</v>
          </cell>
          <cell r="BV336">
            <v>707581708</v>
          </cell>
          <cell r="BW336">
            <v>569580356</v>
          </cell>
          <cell r="BX336">
            <v>955056602</v>
          </cell>
          <cell r="BY336">
            <v>986938823</v>
          </cell>
          <cell r="BZ336">
            <v>408023621</v>
          </cell>
          <cell r="CA336">
            <v>408349939</v>
          </cell>
          <cell r="CB336">
            <v>424869798</v>
          </cell>
        </row>
        <row r="337">
          <cell r="A337">
            <v>337</v>
          </cell>
          <cell r="B337" t="str">
            <v xml:space="preserve">    Otros pasivos</v>
          </cell>
          <cell r="F337">
            <v>-1227408086</v>
          </cell>
          <cell r="G337">
            <v>-891411988</v>
          </cell>
          <cell r="H337">
            <v>-779767627</v>
          </cell>
          <cell r="I337">
            <v>-936440757</v>
          </cell>
          <cell r="J337">
            <v>-1136351232</v>
          </cell>
          <cell r="K337">
            <v>-949692886</v>
          </cell>
          <cell r="L337">
            <v>-917288076</v>
          </cell>
          <cell r="M337">
            <v>-1327083986</v>
          </cell>
          <cell r="N337">
            <v>-1269286487</v>
          </cell>
          <cell r="O337">
            <v>-1138670217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150</v>
          </cell>
          <cell r="AA337">
            <v>0</v>
          </cell>
          <cell r="AB337">
            <v>20</v>
          </cell>
          <cell r="AC337">
            <v>12092702</v>
          </cell>
          <cell r="AD337">
            <v>27869721</v>
          </cell>
          <cell r="AE337">
            <v>2002492</v>
          </cell>
          <cell r="AF337">
            <v>4464211</v>
          </cell>
          <cell r="AG337">
            <v>3718334</v>
          </cell>
          <cell r="AH337">
            <v>6087070</v>
          </cell>
          <cell r="AI337">
            <v>6795439</v>
          </cell>
          <cell r="AJ337">
            <v>8340854</v>
          </cell>
          <cell r="AK337">
            <v>13550448</v>
          </cell>
          <cell r="AL337">
            <v>18426500</v>
          </cell>
          <cell r="AM337">
            <v>7336824</v>
          </cell>
          <cell r="AN337">
            <v>8121310</v>
          </cell>
          <cell r="AO337">
            <v>8117783</v>
          </cell>
          <cell r="AP337">
            <v>8540111</v>
          </cell>
          <cell r="AQ337">
            <v>7965105</v>
          </cell>
          <cell r="AR337">
            <v>6001503</v>
          </cell>
          <cell r="AS337">
            <v>7835566</v>
          </cell>
          <cell r="AT337">
            <v>6563353</v>
          </cell>
          <cell r="AU337">
            <v>5432277</v>
          </cell>
          <cell r="AV337">
            <v>8271205</v>
          </cell>
          <cell r="AW337">
            <v>8694950</v>
          </cell>
          <cell r="AX337">
            <v>12371528</v>
          </cell>
          <cell r="AY337">
            <v>8347341</v>
          </cell>
          <cell r="AZ337">
            <v>9088379</v>
          </cell>
          <cell r="BA337">
            <v>9900120</v>
          </cell>
          <cell r="BB337">
            <v>12636962</v>
          </cell>
          <cell r="BC337">
            <v>17896805</v>
          </cell>
          <cell r="BD337">
            <v>17796075</v>
          </cell>
          <cell r="BE337">
            <v>19835355</v>
          </cell>
          <cell r="BF337">
            <v>22333099</v>
          </cell>
          <cell r="BG337">
            <v>20946072</v>
          </cell>
          <cell r="BH337">
            <v>20635791</v>
          </cell>
          <cell r="BI337">
            <v>21033244</v>
          </cell>
          <cell r="BJ337">
            <v>24666517</v>
          </cell>
          <cell r="BK337">
            <v>25746575</v>
          </cell>
          <cell r="BL337">
            <v>26635441</v>
          </cell>
          <cell r="BM337">
            <v>27431233</v>
          </cell>
          <cell r="BN337">
            <v>-29787877</v>
          </cell>
          <cell r="BO337">
            <v>-30552462</v>
          </cell>
          <cell r="BP337">
            <v>-30706109</v>
          </cell>
          <cell r="BQ337">
            <v>-31973535</v>
          </cell>
          <cell r="BR337">
            <v>-33745021</v>
          </cell>
          <cell r="BS337">
            <v>-33490563</v>
          </cell>
          <cell r="BT337">
            <v>649312</v>
          </cell>
          <cell r="BU337">
            <v>770336</v>
          </cell>
          <cell r="BV337">
            <v>929045</v>
          </cell>
          <cell r="BW337">
            <v>1370944</v>
          </cell>
          <cell r="BX337">
            <v>681856</v>
          </cell>
          <cell r="BY337">
            <v>501363</v>
          </cell>
          <cell r="BZ337">
            <v>75942712</v>
          </cell>
          <cell r="CA337">
            <v>8721910</v>
          </cell>
          <cell r="CB337">
            <v>6532410</v>
          </cell>
        </row>
        <row r="338">
          <cell r="A338">
            <v>338</v>
          </cell>
          <cell r="B338" t="str">
            <v xml:space="preserve">        Total pasivos</v>
          </cell>
          <cell r="F338">
            <v>-3538861607</v>
          </cell>
          <cell r="G338">
            <v>-3301143820</v>
          </cell>
          <cell r="H338">
            <v>-2882204085</v>
          </cell>
          <cell r="I338">
            <v>-3063956092</v>
          </cell>
          <cell r="J338">
            <v>-2971230862</v>
          </cell>
          <cell r="K338">
            <v>-2936342400</v>
          </cell>
          <cell r="L338">
            <v>-3020534921</v>
          </cell>
          <cell r="M338">
            <v>-3413266593</v>
          </cell>
          <cell r="N338">
            <v>-3551020230</v>
          </cell>
          <cell r="O338">
            <v>-4175569358</v>
          </cell>
          <cell r="P338">
            <v>1083795812</v>
          </cell>
          <cell r="Q338">
            <v>1429376339</v>
          </cell>
          <cell r="R338">
            <v>1398865496</v>
          </cell>
          <cell r="S338">
            <v>1165686185</v>
          </cell>
          <cell r="T338">
            <v>931378029</v>
          </cell>
          <cell r="U338">
            <v>949439838</v>
          </cell>
          <cell r="V338">
            <v>978718073</v>
          </cell>
          <cell r="W338">
            <v>1324607985</v>
          </cell>
          <cell r="X338">
            <v>1335692801</v>
          </cell>
          <cell r="Y338">
            <v>899223600</v>
          </cell>
          <cell r="Z338">
            <v>963966107</v>
          </cell>
          <cell r="AA338">
            <v>1020931106</v>
          </cell>
          <cell r="AB338">
            <v>1185700023</v>
          </cell>
          <cell r="AC338">
            <v>1031120114</v>
          </cell>
          <cell r="AD338">
            <v>1113731520</v>
          </cell>
          <cell r="AE338">
            <v>1288291146</v>
          </cell>
          <cell r="AF338">
            <v>1715719521</v>
          </cell>
          <cell r="AG338">
            <v>2190392742</v>
          </cell>
          <cell r="AH338">
            <v>2029692302</v>
          </cell>
          <cell r="AI338">
            <v>1968067888</v>
          </cell>
          <cell r="AJ338">
            <v>2139020982</v>
          </cell>
          <cell r="AK338">
            <v>2370273546</v>
          </cell>
          <cell r="AL338">
            <v>2452652720</v>
          </cell>
          <cell r="AM338">
            <v>2612350997</v>
          </cell>
          <cell r="AN338">
            <v>3436935164</v>
          </cell>
          <cell r="AO338">
            <v>3269932706</v>
          </cell>
          <cell r="AP338">
            <v>3110273315</v>
          </cell>
          <cell r="AQ338">
            <v>3022459143</v>
          </cell>
          <cell r="AR338">
            <v>3310677181</v>
          </cell>
          <cell r="AS338">
            <v>2988381774</v>
          </cell>
          <cell r="AT338">
            <v>3314872739</v>
          </cell>
          <cell r="AU338">
            <v>2436123940</v>
          </cell>
          <cell r="AV338">
            <v>2887464250</v>
          </cell>
          <cell r="AW338">
            <v>3202864939</v>
          </cell>
          <cell r="AX338">
            <v>3703056559</v>
          </cell>
          <cell r="AY338">
            <v>3154788955</v>
          </cell>
          <cell r="AZ338">
            <v>3323115696</v>
          </cell>
          <cell r="BA338">
            <v>3734290882</v>
          </cell>
          <cell r="BB338">
            <v>3737423947</v>
          </cell>
          <cell r="BC338">
            <v>3974851124</v>
          </cell>
          <cell r="BD338">
            <v>3709124943</v>
          </cell>
          <cell r="BE338">
            <v>3364716891</v>
          </cell>
          <cell r="BF338">
            <v>3483893274</v>
          </cell>
          <cell r="BG338">
            <v>3518591076</v>
          </cell>
          <cell r="BH338">
            <v>3424205580</v>
          </cell>
          <cell r="BI338">
            <v>3384878010</v>
          </cell>
          <cell r="BJ338">
            <v>3438483743</v>
          </cell>
          <cell r="BK338">
            <v>4004995798</v>
          </cell>
          <cell r="BL338">
            <v>4197148563</v>
          </cell>
          <cell r="BM338">
            <v>4581389247</v>
          </cell>
          <cell r="BN338">
            <v>-4688172223</v>
          </cell>
          <cell r="BO338">
            <v>-5187505765</v>
          </cell>
          <cell r="BP338">
            <v>-4845921770</v>
          </cell>
          <cell r="BQ338">
            <v>-5113615418</v>
          </cell>
          <cell r="BR338">
            <v>-5601878976</v>
          </cell>
          <cell r="BS338">
            <v>-5470372964</v>
          </cell>
          <cell r="BT338">
            <v>5644605094</v>
          </cell>
          <cell r="BU338">
            <v>6029820652</v>
          </cell>
          <cell r="BV338">
            <v>7082417481</v>
          </cell>
          <cell r="BW338">
            <v>7499195465</v>
          </cell>
          <cell r="BX338">
            <v>7973493665</v>
          </cell>
          <cell r="BY338">
            <v>9444342997</v>
          </cell>
          <cell r="BZ338">
            <v>1987340601</v>
          </cell>
          <cell r="CA338">
            <v>1892750842</v>
          </cell>
          <cell r="CB338">
            <v>1917810603</v>
          </cell>
        </row>
        <row r="339">
          <cell r="A339">
            <v>339</v>
          </cell>
        </row>
        <row r="340">
          <cell r="A340">
            <v>340</v>
          </cell>
          <cell r="B340" t="str">
            <v xml:space="preserve">        Posición neta</v>
          </cell>
          <cell r="F340">
            <v>2239711228</v>
          </cell>
          <cell r="G340">
            <v>5331946946</v>
          </cell>
          <cell r="H340">
            <v>4620193751</v>
          </cell>
          <cell r="I340">
            <v>6758911015</v>
          </cell>
          <cell r="J340">
            <v>6075536149</v>
          </cell>
          <cell r="K340">
            <v>16892965376</v>
          </cell>
          <cell r="L340">
            <v>9563992187</v>
          </cell>
          <cell r="M340">
            <v>11605416129</v>
          </cell>
          <cell r="N340">
            <v>9118909749</v>
          </cell>
          <cell r="O340">
            <v>12122410313</v>
          </cell>
          <cell r="P340">
            <v>442684614</v>
          </cell>
          <cell r="Q340">
            <v>353684300</v>
          </cell>
          <cell r="R340">
            <v>401096364</v>
          </cell>
          <cell r="S340">
            <v>369032891</v>
          </cell>
          <cell r="T340">
            <v>319802761</v>
          </cell>
          <cell r="U340">
            <v>89516648</v>
          </cell>
          <cell r="V340">
            <v>-145399609</v>
          </cell>
          <cell r="W340">
            <v>-467523388</v>
          </cell>
          <cell r="X340">
            <v>-444212832</v>
          </cell>
          <cell r="Y340">
            <v>-161820599</v>
          </cell>
          <cell r="Z340">
            <v>295144883</v>
          </cell>
          <cell r="AA340">
            <v>-117064929</v>
          </cell>
          <cell r="AB340">
            <v>-277492073</v>
          </cell>
          <cell r="AC340">
            <v>-173199021</v>
          </cell>
          <cell r="AD340">
            <v>3545484</v>
          </cell>
          <cell r="AE340">
            <v>6696860</v>
          </cell>
          <cell r="AF340">
            <v>-44375589</v>
          </cell>
          <cell r="AG340">
            <v>-231615354</v>
          </cell>
          <cell r="AH340">
            <v>-49721599</v>
          </cell>
          <cell r="AI340">
            <v>-91554463</v>
          </cell>
          <cell r="AJ340">
            <v>-275916264</v>
          </cell>
          <cell r="AK340">
            <v>-292176590</v>
          </cell>
          <cell r="AL340">
            <v>-477303465</v>
          </cell>
          <cell r="AM340">
            <v>-602667592</v>
          </cell>
          <cell r="AN340">
            <v>-906660647</v>
          </cell>
          <cell r="AO340">
            <v>-931680988</v>
          </cell>
          <cell r="AP340">
            <v>-846863881</v>
          </cell>
          <cell r="AQ340">
            <v>-701486745</v>
          </cell>
          <cell r="AR340">
            <v>-1046807789</v>
          </cell>
          <cell r="AS340">
            <v>-744090627</v>
          </cell>
          <cell r="AT340">
            <v>-655140188</v>
          </cell>
          <cell r="AU340">
            <v>-268387971</v>
          </cell>
          <cell r="AV340">
            <v>-246784974</v>
          </cell>
          <cell r="AW340">
            <v>-672353993</v>
          </cell>
          <cell r="AX340">
            <v>-492414626</v>
          </cell>
          <cell r="AY340">
            <v>-344533923</v>
          </cell>
          <cell r="AZ340">
            <v>-190438435</v>
          </cell>
          <cell r="BA340">
            <v>-235246756</v>
          </cell>
          <cell r="BB340">
            <v>-474495431</v>
          </cell>
          <cell r="BC340">
            <v>-502356155</v>
          </cell>
          <cell r="BD340">
            <v>-324369129</v>
          </cell>
          <cell r="BE340">
            <v>-144803995</v>
          </cell>
          <cell r="BF340">
            <v>-281829953</v>
          </cell>
          <cell r="BG340">
            <v>-64042780</v>
          </cell>
          <cell r="BH340">
            <v>-186072245</v>
          </cell>
          <cell r="BI340">
            <v>-177478945</v>
          </cell>
          <cell r="BJ340">
            <v>-174952517</v>
          </cell>
          <cell r="BK340">
            <v>-855385694</v>
          </cell>
          <cell r="BL340">
            <v>-824290474</v>
          </cell>
          <cell r="BM340">
            <v>-822634486</v>
          </cell>
          <cell r="BN340">
            <v>8541982225</v>
          </cell>
          <cell r="BO340">
            <v>9319167391</v>
          </cell>
          <cell r="BP340">
            <v>8726939639</v>
          </cell>
          <cell r="BQ340">
            <v>9212568445</v>
          </cell>
          <cell r="BR340">
            <v>10009970384</v>
          </cell>
          <cell r="BS340">
            <v>9979902628</v>
          </cell>
          <cell r="BT340">
            <v>-723132210</v>
          </cell>
          <cell r="BU340">
            <v>-622045501</v>
          </cell>
          <cell r="BV340">
            <v>-1260091044</v>
          </cell>
          <cell r="BW340">
            <v>-1162639047</v>
          </cell>
          <cell r="BX340">
            <v>-903334428</v>
          </cell>
          <cell r="BY340">
            <v>-1282264248</v>
          </cell>
          <cell r="BZ340">
            <v>66402389</v>
          </cell>
          <cell r="CA340">
            <v>127969827</v>
          </cell>
          <cell r="CB340">
            <v>239137476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  <cell r="B343" t="str">
            <v>ACTIVOS Y PASIVOS EN MONEDA EXTRANJERA  (EN US$)</v>
          </cell>
        </row>
        <row r="344">
          <cell r="A344">
            <v>344</v>
          </cell>
        </row>
        <row r="345">
          <cell r="A345">
            <v>345</v>
          </cell>
          <cell r="B345" t="str">
            <v>Activos:</v>
          </cell>
        </row>
        <row r="346">
          <cell r="A346">
            <v>346</v>
          </cell>
          <cell r="B346" t="str">
            <v xml:space="preserve">    Disponibilidades</v>
          </cell>
          <cell r="BA346" t="e">
            <v>#DIV/0!</v>
          </cell>
          <cell r="BB346">
            <v>44684754.271961488</v>
          </cell>
          <cell r="BC346">
            <v>50726301.320528209</v>
          </cell>
          <cell r="BD346">
            <v>58642636.014405765</v>
          </cell>
          <cell r="BE346">
            <v>55344605.042016804</v>
          </cell>
          <cell r="BF346">
            <v>60426600.360144056</v>
          </cell>
          <cell r="BG346">
            <v>72597260.564225689</v>
          </cell>
          <cell r="BH346">
            <v>61970758.883553423</v>
          </cell>
          <cell r="BI346">
            <v>52734238.235294119</v>
          </cell>
          <cell r="BJ346">
            <v>56558144.477791116</v>
          </cell>
          <cell r="BK346">
            <v>63089456.302521005</v>
          </cell>
          <cell r="BL346">
            <v>57489262.693682954</v>
          </cell>
          <cell r="BM346">
            <v>53814435.238656454</v>
          </cell>
          <cell r="BN346">
            <v>60024148.474178404</v>
          </cell>
          <cell r="BO346">
            <v>85468631.370262399</v>
          </cell>
          <cell r="BP346">
            <v>66180073.294460647</v>
          </cell>
          <cell r="BQ346">
            <v>62881208.135593221</v>
          </cell>
          <cell r="BR346">
            <v>68109179.898648649</v>
          </cell>
          <cell r="BS346">
            <v>64251534.797297291</v>
          </cell>
          <cell r="BT346">
            <v>66028127.252252243</v>
          </cell>
          <cell r="BU346">
            <v>89109983.997722104</v>
          </cell>
          <cell r="BV346">
            <v>83087778.132118464</v>
          </cell>
          <cell r="BW346">
            <v>76306317.539863333</v>
          </cell>
          <cell r="BX346">
            <v>79961476.89768976</v>
          </cell>
          <cell r="BY346">
            <v>68723747.084337354</v>
          </cell>
          <cell r="BZ346">
            <v>21164884.46302817</v>
          </cell>
          <cell r="CA346">
            <v>24270525.304347824</v>
          </cell>
          <cell r="CB346">
            <v>31027612.415824912</v>
          </cell>
        </row>
        <row r="347">
          <cell r="A347">
            <v>347</v>
          </cell>
          <cell r="B347" t="str">
            <v xml:space="preserve">    Cartera de créditos</v>
          </cell>
          <cell r="BA347" t="e">
            <v>#DIV/0!</v>
          </cell>
          <cell r="BB347">
            <v>63067761.01083032</v>
          </cell>
          <cell r="BC347">
            <v>74257417.286914766</v>
          </cell>
          <cell r="BD347">
            <v>74944225.570228085</v>
          </cell>
          <cell r="BE347">
            <v>76676954.501800716</v>
          </cell>
          <cell r="BF347">
            <v>70643023.469387755</v>
          </cell>
          <cell r="BG347">
            <v>68665949.639855936</v>
          </cell>
          <cell r="BH347">
            <v>67533646.338535413</v>
          </cell>
          <cell r="BI347">
            <v>71010090.516206488</v>
          </cell>
          <cell r="BJ347">
            <v>75907610.684273705</v>
          </cell>
          <cell r="BK347">
            <v>74435700.360144064</v>
          </cell>
          <cell r="BL347">
            <v>90530430.333730623</v>
          </cell>
          <cell r="BM347">
            <v>106805829.2280495</v>
          </cell>
          <cell r="BN347">
            <v>104728729.87089202</v>
          </cell>
          <cell r="BO347">
            <v>103274083.44023325</v>
          </cell>
          <cell r="BP347">
            <v>110642545.53935862</v>
          </cell>
          <cell r="BQ347">
            <v>124075224.35028249</v>
          </cell>
          <cell r="BR347">
            <v>126066022.91666666</v>
          </cell>
          <cell r="BS347">
            <v>131710800.33783783</v>
          </cell>
          <cell r="BT347">
            <v>133615558.78378378</v>
          </cell>
          <cell r="BU347">
            <v>140805688.09794989</v>
          </cell>
          <cell r="BV347">
            <v>151943423.80410025</v>
          </cell>
          <cell r="BW347">
            <v>152543520.67198178</v>
          </cell>
          <cell r="BX347">
            <v>122743663.03630362</v>
          </cell>
          <cell r="BY347">
            <v>176720594.16867471</v>
          </cell>
          <cell r="BZ347">
            <v>57575687.367957748</v>
          </cell>
          <cell r="CA347">
            <v>52314860.826086953</v>
          </cell>
          <cell r="CB347">
            <v>50619628.240740739</v>
          </cell>
        </row>
        <row r="348">
          <cell r="A348">
            <v>348</v>
          </cell>
          <cell r="B348" t="str">
            <v xml:space="preserve">    Inversiones</v>
          </cell>
          <cell r="BA348" t="e">
            <v>#DIV/0!</v>
          </cell>
          <cell r="BB348">
            <v>11314462.454873646</v>
          </cell>
          <cell r="BC348">
            <v>8287296.8787515005</v>
          </cell>
          <cell r="BD348">
            <v>4787296.8787515005</v>
          </cell>
          <cell r="BE348">
            <v>6904796.8787515005</v>
          </cell>
          <cell r="BF348">
            <v>4904796.8787515005</v>
          </cell>
          <cell r="BG348">
            <v>11727373.709483793</v>
          </cell>
          <cell r="BH348">
            <v>11727373.709483793</v>
          </cell>
          <cell r="BI348">
            <v>16727373.709483793</v>
          </cell>
          <cell r="BJ348">
            <v>12213715.24609844</v>
          </cell>
          <cell r="BK348">
            <v>1213715.2460984394</v>
          </cell>
          <cell r="BL348">
            <v>3252019.3682955899</v>
          </cell>
          <cell r="BM348">
            <v>713715.26222746028</v>
          </cell>
          <cell r="BN348">
            <v>716228.34507042263</v>
          </cell>
          <cell r="BO348">
            <v>713715.2186588922</v>
          </cell>
          <cell r="BP348">
            <v>713715.27696793014</v>
          </cell>
          <cell r="BQ348">
            <v>708070.05649717513</v>
          </cell>
          <cell r="BR348">
            <v>705677.92792792781</v>
          </cell>
          <cell r="BS348">
            <v>705677.92792792781</v>
          </cell>
          <cell r="BT348">
            <v>774702.13963963953</v>
          </cell>
          <cell r="BU348">
            <v>783525.62642369024</v>
          </cell>
          <cell r="BV348">
            <v>783525.62642369024</v>
          </cell>
          <cell r="BW348">
            <v>783525.62642369024</v>
          </cell>
          <cell r="BX348">
            <v>648689.7689768977</v>
          </cell>
          <cell r="BY348">
            <v>772793.34939759038</v>
          </cell>
          <cell r="BZ348">
            <v>7500000</v>
          </cell>
          <cell r="CA348">
            <v>8500000</v>
          </cell>
          <cell r="CB348">
            <v>7499999.9999999991</v>
          </cell>
        </row>
        <row r="349">
          <cell r="A349">
            <v>349</v>
          </cell>
          <cell r="B349" t="str">
            <v xml:space="preserve">    Otros activos</v>
          </cell>
          <cell r="BA349" t="e">
            <v>#DIV/0!</v>
          </cell>
          <cell r="BB349">
            <v>77258444.404332131</v>
          </cell>
          <cell r="BC349">
            <v>75162055.882352933</v>
          </cell>
          <cell r="BD349">
            <v>64792457.022809125</v>
          </cell>
          <cell r="BE349">
            <v>54345726.170468189</v>
          </cell>
          <cell r="BF349">
            <v>56226258.823529415</v>
          </cell>
          <cell r="BG349">
            <v>54365256.182472989</v>
          </cell>
          <cell r="BH349">
            <v>53133967.466986798</v>
          </cell>
          <cell r="BI349">
            <v>52049249.819927968</v>
          </cell>
          <cell r="BJ349">
            <v>51210759.243697479</v>
          </cell>
          <cell r="BK349">
            <v>50313355.222088836</v>
          </cell>
          <cell r="BL349">
            <v>49732941.299165674</v>
          </cell>
          <cell r="BM349">
            <v>60160113.435474373</v>
          </cell>
          <cell r="BN349">
            <v>60693452.112676062</v>
          </cell>
          <cell r="BO349">
            <v>51456784.314868808</v>
          </cell>
          <cell r="BP349">
            <v>48762083.906705543</v>
          </cell>
          <cell r="BQ349">
            <v>43914764.519774012</v>
          </cell>
          <cell r="BR349">
            <v>53322464.301801801</v>
          </cell>
          <cell r="BS349">
            <v>57246945.495495491</v>
          </cell>
          <cell r="BT349">
            <v>76691571.509009004</v>
          </cell>
          <cell r="BU349">
            <v>77260662.813211843</v>
          </cell>
          <cell r="BV349">
            <v>95752837.186788157</v>
          </cell>
          <cell r="BW349">
            <v>131218368.39407746</v>
          </cell>
          <cell r="BX349">
            <v>129987011.26826967</v>
          </cell>
          <cell r="BY349">
            <v>147136058.12048194</v>
          </cell>
          <cell r="BZ349">
            <v>4153045.6866197186</v>
          </cell>
          <cell r="CA349">
            <v>2772034.2608695654</v>
          </cell>
          <cell r="CB349">
            <v>1633402.3989898989</v>
          </cell>
        </row>
        <row r="350">
          <cell r="A350">
            <v>350</v>
          </cell>
          <cell r="B350" t="str">
            <v xml:space="preserve">        Total activos</v>
          </cell>
          <cell r="BA350" t="e">
            <v>#DIV/0!</v>
          </cell>
          <cell r="BB350">
            <v>196325422.14199758</v>
          </cell>
          <cell r="BC350">
            <v>208433071.36854741</v>
          </cell>
          <cell r="BD350">
            <v>203166615.48619446</v>
          </cell>
          <cell r="BE350">
            <v>193272082.59303719</v>
          </cell>
          <cell r="BF350">
            <v>192200679.53181273</v>
          </cell>
          <cell r="BG350">
            <v>207355840.0960384</v>
          </cell>
          <cell r="BH350">
            <v>194365746.39855945</v>
          </cell>
          <cell r="BI350">
            <v>192520952.28091237</v>
          </cell>
          <cell r="BJ350">
            <v>195890229.65186071</v>
          </cell>
          <cell r="BK350">
            <v>189052227.13085234</v>
          </cell>
          <cell r="BL350">
            <v>201004653.69487482</v>
          </cell>
          <cell r="BM350">
            <v>221494093.16440776</v>
          </cell>
          <cell r="BN350">
            <v>226162558.8028169</v>
          </cell>
          <cell r="BO350">
            <v>240913214.34402335</v>
          </cell>
          <cell r="BP350">
            <v>226298418.01749277</v>
          </cell>
          <cell r="BQ350">
            <v>231579267.06214693</v>
          </cell>
          <cell r="BR350">
            <v>248203345.04504505</v>
          </cell>
          <cell r="BS350">
            <v>253914958.55855855</v>
          </cell>
          <cell r="BT350">
            <v>277109959.68468463</v>
          </cell>
          <cell r="BU350">
            <v>307959860.53530753</v>
          </cell>
          <cell r="BV350">
            <v>331567564.74943054</v>
          </cell>
          <cell r="BW350">
            <v>360851732.23234624</v>
          </cell>
          <cell r="BX350">
            <v>333340840.97123998</v>
          </cell>
          <cell r="BY350">
            <v>393353192.72289157</v>
          </cell>
          <cell r="BZ350">
            <v>90393617.517605633</v>
          </cell>
          <cell r="CA350">
            <v>87857420.391304344</v>
          </cell>
          <cell r="CB350">
            <v>90780643.055555552</v>
          </cell>
        </row>
        <row r="351">
          <cell r="A351">
            <v>351</v>
          </cell>
        </row>
        <row r="352">
          <cell r="A352">
            <v>352</v>
          </cell>
          <cell r="B352" t="str">
            <v>Pasivos:</v>
          </cell>
        </row>
        <row r="353">
          <cell r="A353">
            <v>353</v>
          </cell>
          <cell r="B353" t="str">
            <v xml:space="preserve">    Depósitos de ahorro y a plazo</v>
          </cell>
          <cell r="BA353" t="e">
            <v>#DIV/0!</v>
          </cell>
          <cell r="BB353">
            <v>87832701.684717208</v>
          </cell>
          <cell r="BC353">
            <v>87374275.210084036</v>
          </cell>
          <cell r="BD353">
            <v>88954876.950780317</v>
          </cell>
          <cell r="BE353">
            <v>91610295.6182473</v>
          </cell>
          <cell r="BF353">
            <v>94977367.346938774</v>
          </cell>
          <cell r="BG353">
            <v>94472863.745498195</v>
          </cell>
          <cell r="BH353">
            <v>95198656.122448981</v>
          </cell>
          <cell r="BI353">
            <v>96312165.426170468</v>
          </cell>
          <cell r="BJ353">
            <v>96104582.35294117</v>
          </cell>
          <cell r="BK353">
            <v>97967623.829531819</v>
          </cell>
          <cell r="BL353">
            <v>107548538.61740166</v>
          </cell>
          <cell r="BM353">
            <v>117834282.91101946</v>
          </cell>
          <cell r="BN353">
            <v>-121180886.97183099</v>
          </cell>
          <cell r="BO353">
            <v>-123387747.58017494</v>
          </cell>
          <cell r="BP353">
            <v>-131879788.7463557</v>
          </cell>
          <cell r="BQ353">
            <v>-139003168.81355932</v>
          </cell>
          <cell r="BR353">
            <v>-146599307.09459457</v>
          </cell>
          <cell r="BS353">
            <v>-143981371.90315315</v>
          </cell>
          <cell r="BT353">
            <v>145950053.6036036</v>
          </cell>
          <cell r="BU353">
            <v>157988556.9476082</v>
          </cell>
          <cell r="BV353">
            <v>189983969.81776768</v>
          </cell>
          <cell r="BW353">
            <v>191819749.77220958</v>
          </cell>
          <cell r="BX353">
            <v>143901112.63554928</v>
          </cell>
          <cell r="BY353">
            <v>194144635.13253012</v>
          </cell>
          <cell r="BZ353">
            <v>49073856.073943667</v>
          </cell>
          <cell r="CA353">
            <v>47035726.652173914</v>
          </cell>
          <cell r="CB353">
            <v>46328459.427609421</v>
          </cell>
        </row>
        <row r="354">
          <cell r="A354">
            <v>354</v>
          </cell>
          <cell r="B354" t="str">
            <v xml:space="preserve">    Financiamientos obtenidos</v>
          </cell>
          <cell r="BA354" t="e">
            <v>#DIV/0!</v>
          </cell>
          <cell r="BB354">
            <v>95023789.109506607</v>
          </cell>
          <cell r="BC354">
            <v>102656761.10444178</v>
          </cell>
          <cell r="BD354">
            <v>89862498.199279711</v>
          </cell>
          <cell r="BE354">
            <v>65098009.003601439</v>
          </cell>
          <cell r="BF354">
            <v>75070515.906362548</v>
          </cell>
          <cell r="BG354">
            <v>67425828.871548623</v>
          </cell>
          <cell r="BH354">
            <v>71882862.725090042</v>
          </cell>
          <cell r="BI354">
            <v>71532017.16686675</v>
          </cell>
          <cell r="BJ354">
            <v>71419112.484993994</v>
          </cell>
          <cell r="BK354">
            <v>111486727.43097238</v>
          </cell>
          <cell r="BL354">
            <v>110979453.63528009</v>
          </cell>
          <cell r="BM354">
            <v>121052156.68827343</v>
          </cell>
          <cell r="BN354">
            <v>-122274732.98122066</v>
          </cell>
          <cell r="BO354">
            <v>-120182449.212828</v>
          </cell>
          <cell r="BP354">
            <v>-119370450.43731779</v>
          </cell>
          <cell r="BQ354">
            <v>-116316693.67231639</v>
          </cell>
          <cell r="BR354">
            <v>-134800661.6554054</v>
          </cell>
          <cell r="BS354">
            <v>-134243325.0563063</v>
          </cell>
          <cell r="BT354">
            <v>141776017.8490991</v>
          </cell>
          <cell r="BU354">
            <v>147914070.95671982</v>
          </cell>
          <cell r="BV354">
            <v>172994773.23462415</v>
          </cell>
          <cell r="BW354">
            <v>202727184.45330298</v>
          </cell>
          <cell r="BX354">
            <v>186969005.56341347</v>
          </cell>
          <cell r="BY354">
            <v>213416946.12048194</v>
          </cell>
          <cell r="BZ354">
            <v>17095786.003521126</v>
          </cell>
          <cell r="CA354">
            <v>17124229.565217391</v>
          </cell>
          <cell r="CB354">
            <v>16230816.456228955</v>
          </cell>
        </row>
        <row r="355">
          <cell r="A355">
            <v>355</v>
          </cell>
          <cell r="B355" t="str">
            <v xml:space="preserve">    Obligaciones</v>
          </cell>
          <cell r="BA355" t="e">
            <v>#DIV/0!</v>
          </cell>
          <cell r="BB355">
            <v>41258249.578820698</v>
          </cell>
          <cell r="BC355">
            <v>47481227.731092438</v>
          </cell>
          <cell r="BD355">
            <v>42750984.273709483</v>
          </cell>
          <cell r="BE355">
            <v>44064896.818727493</v>
          </cell>
          <cell r="BF355">
            <v>37728837.93517407</v>
          </cell>
          <cell r="BG355">
            <v>48043984.693877548</v>
          </cell>
          <cell r="BH355">
            <v>37214386.854741894</v>
          </cell>
          <cell r="BI355">
            <v>34067267.94717887</v>
          </cell>
          <cell r="BJ355">
            <v>37387303.121248499</v>
          </cell>
          <cell r="BK355">
            <v>29396142.31692677</v>
          </cell>
          <cell r="BL355">
            <v>30012718.235995229</v>
          </cell>
          <cell r="BM355">
            <v>29467008.48556276</v>
          </cell>
          <cell r="BN355">
            <v>-29923743.075117372</v>
          </cell>
          <cell r="BO355">
            <v>-57126788.804664731</v>
          </cell>
          <cell r="BP355">
            <v>-29520353.294460643</v>
          </cell>
          <cell r="BQ355">
            <v>-31778548.983050849</v>
          </cell>
          <cell r="BR355">
            <v>-32121087.274774771</v>
          </cell>
          <cell r="BS355">
            <v>-27906068.862612609</v>
          </cell>
          <cell r="BT355">
            <v>30064231.587837834</v>
          </cell>
          <cell r="BU355">
            <v>37437367.312072895</v>
          </cell>
          <cell r="BV355">
            <v>40295085.876993172</v>
          </cell>
          <cell r="BW355">
            <v>32436238.952164013</v>
          </cell>
          <cell r="BX355">
            <v>45028599.811409712</v>
          </cell>
          <cell r="BY355">
            <v>47563316.771084338</v>
          </cell>
          <cell r="BZ355">
            <v>17958786.135563381</v>
          </cell>
          <cell r="CA355">
            <v>17754345.173913043</v>
          </cell>
          <cell r="CB355">
            <v>17881725.505050503</v>
          </cell>
        </row>
        <row r="356">
          <cell r="A356">
            <v>356</v>
          </cell>
          <cell r="B356" t="str">
            <v xml:space="preserve">    Otros pasivos</v>
          </cell>
          <cell r="BA356" t="e">
            <v>#DIV/0!</v>
          </cell>
          <cell r="BB356">
            <v>760346.69073405536</v>
          </cell>
          <cell r="BC356">
            <v>1074237.9951980792</v>
          </cell>
          <cell r="BD356">
            <v>1068191.7767106842</v>
          </cell>
          <cell r="BE356">
            <v>1190597.5390156063</v>
          </cell>
          <cell r="BF356">
            <v>1340522.1488595437</v>
          </cell>
          <cell r="BG356">
            <v>1257267.2268907563</v>
          </cell>
          <cell r="BH356">
            <v>1238642.9171668668</v>
          </cell>
          <cell r="BI356">
            <v>1262499.6398559425</v>
          </cell>
          <cell r="BJ356">
            <v>1480583.2533013206</v>
          </cell>
          <cell r="BK356">
            <v>1545412.6650660264</v>
          </cell>
          <cell r="BL356">
            <v>1587332.5983313466</v>
          </cell>
          <cell r="BM356">
            <v>1616454.5079552152</v>
          </cell>
          <cell r="BN356">
            <v>-1748114.8474178405</v>
          </cell>
          <cell r="BO356">
            <v>-1781484.6647230322</v>
          </cell>
          <cell r="BP356">
            <v>-1790443.6734693879</v>
          </cell>
          <cell r="BQ356">
            <v>-1806414.4067796611</v>
          </cell>
          <cell r="BR356">
            <v>-1900057.4887387385</v>
          </cell>
          <cell r="BS356">
            <v>-1885729.8986486485</v>
          </cell>
          <cell r="BT356">
            <v>36560.360360360355</v>
          </cell>
          <cell r="BU356">
            <v>43868.792710706155</v>
          </cell>
          <cell r="BV356">
            <v>52906.89066059226</v>
          </cell>
          <cell r="BW356">
            <v>78071.981776765388</v>
          </cell>
          <cell r="BX356">
            <v>32147.854785478547</v>
          </cell>
          <cell r="BY356">
            <v>24162.072289156626</v>
          </cell>
          <cell r="BZ356">
            <v>3342548.9436619719</v>
          </cell>
          <cell r="CA356">
            <v>379213.47826086957</v>
          </cell>
          <cell r="CB356">
            <v>274933.08080808079</v>
          </cell>
        </row>
        <row r="357">
          <cell r="A357">
            <v>357</v>
          </cell>
          <cell r="B357" t="str">
            <v xml:space="preserve">        Total pasivos</v>
          </cell>
          <cell r="BA357" t="e">
            <v>#DIV/0!</v>
          </cell>
          <cell r="BB357">
            <v>224875087.06377858</v>
          </cell>
          <cell r="BC357">
            <v>238586502.04081631</v>
          </cell>
          <cell r="BD357">
            <v>222636551.20048019</v>
          </cell>
          <cell r="BE357">
            <v>201963798.97959185</v>
          </cell>
          <cell r="BF357">
            <v>209117243.33733493</v>
          </cell>
          <cell r="BG357">
            <v>211199944.53781512</v>
          </cell>
          <cell r="BH357">
            <v>205534548.61944777</v>
          </cell>
          <cell r="BI357">
            <v>203173950.18007204</v>
          </cell>
          <cell r="BJ357">
            <v>206391581.21248496</v>
          </cell>
          <cell r="BK357">
            <v>240395906.242497</v>
          </cell>
          <cell r="BL357">
            <v>250128043.0870083</v>
          </cell>
          <cell r="BM357">
            <v>269969902.59281087</v>
          </cell>
          <cell r="BN357">
            <v>-275127477.87558687</v>
          </cell>
          <cell r="BO357">
            <v>-302478470.26239073</v>
          </cell>
          <cell r="BP357">
            <v>-282561036.15160352</v>
          </cell>
          <cell r="BQ357">
            <v>-288904825.8757062</v>
          </cell>
          <cell r="BR357">
            <v>-315421113.51351351</v>
          </cell>
          <cell r="BS357">
            <v>-308016495.72072065</v>
          </cell>
          <cell r="BT357">
            <v>317826863.4009009</v>
          </cell>
          <cell r="BU357">
            <v>343383864.00911158</v>
          </cell>
          <cell r="BV357">
            <v>403326735.82004559</v>
          </cell>
          <cell r="BW357">
            <v>427061245.15945333</v>
          </cell>
          <cell r="BX357">
            <v>375930865.86515796</v>
          </cell>
          <cell r="BY357">
            <v>455149060.09638554</v>
          </cell>
          <cell r="BZ357">
            <v>87470977.156690136</v>
          </cell>
          <cell r="CA357">
            <v>82293514.869565219</v>
          </cell>
          <cell r="CB357">
            <v>80715934.469696969</v>
          </cell>
        </row>
        <row r="358">
          <cell r="A358">
            <v>358</v>
          </cell>
        </row>
        <row r="359">
          <cell r="A359">
            <v>359</v>
          </cell>
          <cell r="B359" t="str">
            <v xml:space="preserve">        Posición neta</v>
          </cell>
          <cell r="BA359" t="e">
            <v>#DIV/0!</v>
          </cell>
          <cell r="BB359">
            <v>-28549664.921781003</v>
          </cell>
          <cell r="BC359">
            <v>-30153430.672268897</v>
          </cell>
          <cell r="BD359">
            <v>-19469935.714285731</v>
          </cell>
          <cell r="BE359">
            <v>-8691716.3865546584</v>
          </cell>
          <cell r="BF359">
            <v>-16916563.805522203</v>
          </cell>
          <cell r="BG359">
            <v>-3844104.4417767227</v>
          </cell>
          <cell r="BH359">
            <v>-11168802.220888317</v>
          </cell>
          <cell r="BI359">
            <v>-10652997.89915967</v>
          </cell>
          <cell r="BJ359">
            <v>-10501351.560624242</v>
          </cell>
          <cell r="BK359">
            <v>-51343679.111644655</v>
          </cell>
          <cell r="BL359">
            <v>-49123389.392133474</v>
          </cell>
          <cell r="BM359">
            <v>-48475809.428403109</v>
          </cell>
          <cell r="BN359">
            <v>501290036.67840374</v>
          </cell>
          <cell r="BO359">
            <v>543391684.60641408</v>
          </cell>
          <cell r="BP359">
            <v>508859454.16909629</v>
          </cell>
          <cell r="BQ359">
            <v>520484092.9378531</v>
          </cell>
          <cell r="BR359">
            <v>563624458.55855858</v>
          </cell>
          <cell r="BS359">
            <v>561931454.27927923</v>
          </cell>
          <cell r="BT359">
            <v>-40716903.716216266</v>
          </cell>
          <cell r="BU359">
            <v>-35424003.473804057</v>
          </cell>
          <cell r="BV359">
            <v>-71759171.070615053</v>
          </cell>
          <cell r="BW359">
            <v>-66209512.927107096</v>
          </cell>
          <cell r="BX359">
            <v>-42590024.893917978</v>
          </cell>
          <cell r="BY359">
            <v>-61795867.373493969</v>
          </cell>
          <cell r="BZ359">
            <v>2922640.3609154969</v>
          </cell>
          <cell r="CA359">
            <v>5563905.5217391253</v>
          </cell>
          <cell r="CB359">
            <v>10064708.585858583</v>
          </cell>
        </row>
        <row r="360">
          <cell r="A360">
            <v>360</v>
          </cell>
        </row>
        <row r="361">
          <cell r="A361">
            <v>361</v>
          </cell>
          <cell r="B361" t="str">
            <v>Variación del tipo de cambio</v>
          </cell>
          <cell r="BV361">
            <v>-1.1261261261261419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  <cell r="B364" t="str">
            <v>DISPONIBILIDADES PROMEDIO VS CONTABLE</v>
          </cell>
          <cell r="BJ364">
            <v>20.554778447175575</v>
          </cell>
          <cell r="BK364">
            <v>22.8107162604805</v>
          </cell>
          <cell r="BL364">
            <v>21.709896113622037</v>
          </cell>
          <cell r="BM364">
            <v>20.209985622851718</v>
          </cell>
          <cell r="BN364">
            <v>19.323177174443764</v>
          </cell>
          <cell r="BO364">
            <v>19.425450781865077</v>
          </cell>
          <cell r="BP364">
            <v>20.358040408339779</v>
          </cell>
          <cell r="BQ364">
            <v>18.940159068988748</v>
          </cell>
          <cell r="BR364">
            <v>21.176540542021215</v>
          </cell>
          <cell r="BS364">
            <v>19.263584031596864</v>
          </cell>
          <cell r="BT364">
            <v>0</v>
          </cell>
          <cell r="BU364">
            <v>0</v>
          </cell>
          <cell r="BV364">
            <v>0</v>
          </cell>
        </row>
        <row r="365">
          <cell r="A365">
            <v>365</v>
          </cell>
        </row>
        <row r="366">
          <cell r="A366">
            <v>366</v>
          </cell>
          <cell r="B366" t="str">
            <v>EN RD$   (valores en millones)</v>
          </cell>
        </row>
        <row r="367">
          <cell r="A367">
            <v>367</v>
          </cell>
          <cell r="B367" t="str">
            <v>Disponibilidades contables</v>
          </cell>
          <cell r="BG367">
            <v>6852.5318980000002</v>
          </cell>
          <cell r="BH367">
            <v>6231.6509900000001</v>
          </cell>
          <cell r="BI367">
            <v>6724.6636710000002</v>
          </cell>
          <cell r="BJ367">
            <v>6582.9984910000003</v>
          </cell>
          <cell r="BK367">
            <v>7998.8080030000001</v>
          </cell>
          <cell r="BL367">
            <v>7619.2665189999998</v>
          </cell>
          <cell r="BM367">
            <v>6999.8274719999999</v>
          </cell>
          <cell r="BN367">
            <v>6745.7313210000002</v>
          </cell>
          <cell r="BO367">
            <v>7136.7686919999996</v>
          </cell>
          <cell r="BP367">
            <v>7452.0877979999996</v>
          </cell>
          <cell r="BQ367">
            <v>6980.7047510000002</v>
          </cell>
          <cell r="BR367">
            <v>8073.9411620000001</v>
          </cell>
          <cell r="BS367">
            <v>7249.5897109999996</v>
          </cell>
        </row>
        <row r="368">
          <cell r="A368">
            <v>368</v>
          </cell>
          <cell r="B368" t="str">
            <v>Disponibilidades promedios</v>
          </cell>
          <cell r="BG368">
            <v>1973.3</v>
          </cell>
          <cell r="BH368">
            <v>1943.4</v>
          </cell>
          <cell r="BI368">
            <v>2021.9</v>
          </cell>
          <cell r="BJ368">
            <v>2367.0500000000002</v>
          </cell>
          <cell r="BK368">
            <v>1979.06</v>
          </cell>
          <cell r="BL368">
            <v>2240.5300000000002</v>
          </cell>
          <cell r="BM368">
            <v>2692.17</v>
          </cell>
          <cell r="BN368">
            <v>2265.29</v>
          </cell>
          <cell r="BO368">
            <v>2150.9699999999998</v>
          </cell>
          <cell r="BP368">
            <v>2463.66</v>
          </cell>
          <cell r="BS368">
            <v>2599.44</v>
          </cell>
        </row>
        <row r="369">
          <cell r="A369">
            <v>369</v>
          </cell>
          <cell r="B369" t="str">
            <v xml:space="preserve">      Diferencia  (contables - promedios)</v>
          </cell>
          <cell r="BG369">
            <v>4879.231898</v>
          </cell>
          <cell r="BH369">
            <v>4288.2509900000005</v>
          </cell>
          <cell r="BI369">
            <v>4702.7636710000006</v>
          </cell>
          <cell r="BJ369">
            <v>4215.9484910000001</v>
          </cell>
          <cell r="BK369">
            <v>6019.7480030000006</v>
          </cell>
          <cell r="BL369">
            <v>5378.736519</v>
          </cell>
          <cell r="BM369">
            <v>4307.6574719999999</v>
          </cell>
          <cell r="BN369">
            <v>4480.4413210000002</v>
          </cell>
          <cell r="BO369">
            <v>4985.7986920000003</v>
          </cell>
          <cell r="BP369">
            <v>4988.4277979999997</v>
          </cell>
          <cell r="BQ369">
            <v>6980.7047510000002</v>
          </cell>
          <cell r="BR369">
            <v>8073.9411620000001</v>
          </cell>
          <cell r="BS369">
            <v>4650.149711</v>
          </cell>
        </row>
        <row r="370">
          <cell r="A370">
            <v>370</v>
          </cell>
        </row>
        <row r="371">
          <cell r="A371">
            <v>371</v>
          </cell>
          <cell r="B371" t="str">
            <v>EN US$   (valores en millones de US$)</v>
          </cell>
        </row>
        <row r="372">
          <cell r="A372">
            <v>372</v>
          </cell>
          <cell r="B372" t="str">
            <v>Disponibilidades contables</v>
          </cell>
          <cell r="BG372" t="e">
            <v>#DIV/0!</v>
          </cell>
          <cell r="BH372">
            <v>61.970758883553422</v>
          </cell>
          <cell r="BI372">
            <v>52.734238235294114</v>
          </cell>
          <cell r="BJ372">
            <v>56.558144477791117</v>
          </cell>
          <cell r="BK372">
            <v>63.089456302521008</v>
          </cell>
          <cell r="BL372" t="e">
            <v>#DIV/0!</v>
          </cell>
          <cell r="BM372" t="e">
            <v>#DIV/0!</v>
          </cell>
          <cell r="BN372" t="e">
            <v>#DIV/0!</v>
          </cell>
          <cell r="BO372" t="e">
            <v>#DIV/0!</v>
          </cell>
          <cell r="BP372" t="e">
            <v>#DIV/0!</v>
          </cell>
          <cell r="BQ372" t="e">
            <v>#DIV/0!</v>
          </cell>
          <cell r="BR372" t="e">
            <v>#DIV/0!</v>
          </cell>
          <cell r="BS372">
            <v>64.251534797297296</v>
          </cell>
        </row>
        <row r="373">
          <cell r="A373">
            <v>373</v>
          </cell>
          <cell r="B373" t="str">
            <v>Disponibilidades promedios</v>
          </cell>
          <cell r="BG373">
            <v>39.32</v>
          </cell>
          <cell r="BH373">
            <v>30.51</v>
          </cell>
          <cell r="BI373">
            <v>21.05</v>
          </cell>
          <cell r="BJ373">
            <v>39.229999999999997</v>
          </cell>
          <cell r="BK373">
            <v>35.950000000000003</v>
          </cell>
          <cell r="BL373">
            <v>27.64</v>
          </cell>
          <cell r="BM373">
            <v>37.15</v>
          </cell>
          <cell r="BN373">
            <v>54.3</v>
          </cell>
          <cell r="BO373">
            <v>57.24</v>
          </cell>
          <cell r="BP373">
            <v>62.85</v>
          </cell>
          <cell r="BS373">
            <v>69.55</v>
          </cell>
        </row>
        <row r="374">
          <cell r="A374">
            <v>374</v>
          </cell>
          <cell r="B374" t="str">
            <v xml:space="preserve">      Diferencia  (contables - promedios)</v>
          </cell>
          <cell r="BG374" t="e">
            <v>#DIV/0!</v>
          </cell>
          <cell r="BH374">
            <v>31.460758883553421</v>
          </cell>
          <cell r="BI374">
            <v>31.684238235294114</v>
          </cell>
          <cell r="BJ374">
            <v>17.32814447779112</v>
          </cell>
          <cell r="BK374">
            <v>27.139456302521005</v>
          </cell>
          <cell r="BL374" t="e">
            <v>#DIV/0!</v>
          </cell>
          <cell r="BM374" t="e">
            <v>#DIV/0!</v>
          </cell>
          <cell r="BN374" t="e">
            <v>#DIV/0!</v>
          </cell>
          <cell r="BO374" t="e">
            <v>#DIV/0!</v>
          </cell>
          <cell r="BP374" t="e">
            <v>#DIV/0!</v>
          </cell>
          <cell r="BQ374" t="e">
            <v>#DIV/0!</v>
          </cell>
          <cell r="BR374" t="e">
            <v>#DIV/0!</v>
          </cell>
          <cell r="BS374">
            <v>-5.298465202702701</v>
          </cell>
        </row>
        <row r="375">
          <cell r="A375">
            <v>375</v>
          </cell>
        </row>
        <row r="376">
          <cell r="A376">
            <v>376</v>
          </cell>
          <cell r="B376" t="str">
            <v>Las disponibilidades promedios son digitadas de los cuadros 2.4 y 2.10 del B.C. (se deben pasar a hoja 2b)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  <cell r="B380" t="str">
            <v>GESTION</v>
          </cell>
        </row>
        <row r="381">
          <cell r="A381">
            <v>381</v>
          </cell>
        </row>
        <row r="382">
          <cell r="A382">
            <v>382</v>
          </cell>
          <cell r="B382" t="str">
            <v>COMPLEMENTARIOS (ADICIONALES)</v>
          </cell>
        </row>
        <row r="383">
          <cell r="A383">
            <v>383</v>
          </cell>
          <cell r="B383" t="str">
            <v>Gastos de Explotación anualizado / Activos productivos promedio (%)</v>
          </cell>
          <cell r="F383">
            <v>1.8634076886187005</v>
          </cell>
          <cell r="G383">
            <v>1.0538477124232344</v>
          </cell>
          <cell r="H383">
            <v>0.78703105407265472</v>
          </cell>
          <cell r="I383">
            <v>0.65256935166286822</v>
          </cell>
          <cell r="J383">
            <v>0.58330284074112149</v>
          </cell>
          <cell r="K383">
            <v>3.8656863100035035E-2</v>
          </cell>
          <cell r="L383">
            <v>6.6853788949168561E-2</v>
          </cell>
          <cell r="M383">
            <v>8.6997572648921731E-2</v>
          </cell>
          <cell r="N383">
            <v>0.10102970794125721</v>
          </cell>
          <cell r="O383">
            <v>0.11047072948491779</v>
          </cell>
          <cell r="P383">
            <v>3.572512673570559</v>
          </cell>
          <cell r="Q383">
            <v>3.9020995432731036</v>
          </cell>
          <cell r="R383">
            <v>8.2377068985546824</v>
          </cell>
          <cell r="S383">
            <v>8.9079012643669842</v>
          </cell>
          <cell r="T383">
            <v>9.2795420934066133</v>
          </cell>
          <cell r="U383">
            <v>9.4938701176922926</v>
          </cell>
          <cell r="V383">
            <v>9.8400085554544123</v>
          </cell>
          <cell r="W383">
            <v>10.068423499132665</v>
          </cell>
          <cell r="X383">
            <v>10.316358855078334</v>
          </cell>
          <cell r="Y383">
            <v>10.404126414083784</v>
          </cell>
          <cell r="Z383">
            <v>10.521093052552251</v>
          </cell>
          <cell r="AA383">
            <v>10.552425007114017</v>
          </cell>
          <cell r="AB383">
            <v>10.64279526364434</v>
          </cell>
          <cell r="AC383">
            <v>10.786180129524096</v>
          </cell>
          <cell r="AD383">
            <v>8.6836422893055882</v>
          </cell>
          <cell r="AE383">
            <v>8.9261605796892969</v>
          </cell>
          <cell r="AF383">
            <v>9.5376299639804873</v>
          </cell>
          <cell r="AG383">
            <v>9.6817989365119743</v>
          </cell>
          <cell r="AH383">
            <v>9.7628385814992882</v>
          </cell>
          <cell r="AI383">
            <v>9.8590366205753419</v>
          </cell>
          <cell r="AJ383">
            <v>9.896698023090595</v>
          </cell>
          <cell r="AK383">
            <v>9.9213934262641228</v>
          </cell>
          <cell r="AL383">
            <v>9.9072524172709091</v>
          </cell>
          <cell r="AM383">
            <v>9.8171908733292739</v>
          </cell>
          <cell r="AN383">
            <v>9.8377263933333339</v>
          </cell>
          <cell r="AO383">
            <v>9.9541909894682767</v>
          </cell>
          <cell r="AP383">
            <v>9.4418978140956433</v>
          </cell>
          <cell r="AQ383">
            <v>10.882446128884323</v>
          </cell>
          <cell r="AR383">
            <v>11.116249829163236</v>
          </cell>
          <cell r="AS383">
            <v>10.504219855351234</v>
          </cell>
          <cell r="AT383">
            <v>10.072970105101742</v>
          </cell>
          <cell r="AU383">
            <v>9.983514565658048</v>
          </cell>
          <cell r="AV383">
            <v>9.9977056605871244</v>
          </cell>
          <cell r="AW383">
            <v>10.132443000260292</v>
          </cell>
          <cell r="AX383">
            <v>9.9882700529365884</v>
          </cell>
          <cell r="AY383">
            <v>9.9337705510298502</v>
          </cell>
          <cell r="AZ383">
            <v>9.8693222002457262</v>
          </cell>
          <cell r="BA383">
            <v>9.9332585166605138</v>
          </cell>
          <cell r="BB383">
            <v>8.3599466143021051</v>
          </cell>
          <cell r="BC383">
            <v>8.4814708408267503</v>
          </cell>
          <cell r="BD383">
            <v>8.6594127458270922</v>
          </cell>
          <cell r="BE383">
            <v>8.406285229522009</v>
          </cell>
          <cell r="BF383">
            <v>8.6106708581839815</v>
          </cell>
          <cell r="BG383">
            <v>8.693210872049038</v>
          </cell>
          <cell r="BH383">
            <v>8.6973698286882382</v>
          </cell>
          <cell r="BI383">
            <v>8.6377408001017315</v>
          </cell>
          <cell r="BJ383">
            <v>8.5615957620205929</v>
          </cell>
          <cell r="BK383">
            <v>8.4585822713457084</v>
          </cell>
          <cell r="BL383">
            <v>8.3833238295621637</v>
          </cell>
          <cell r="BM383">
            <v>8.460674274006406</v>
          </cell>
          <cell r="BN383">
            <v>7.4165288309587973</v>
          </cell>
          <cell r="BO383">
            <v>7.2996870544931385</v>
          </cell>
          <cell r="BP383">
            <v>7.5499522056952495</v>
          </cell>
          <cell r="BQ383">
            <v>7.5281003557850346</v>
          </cell>
          <cell r="BR383">
            <v>7.6231199197987527</v>
          </cell>
          <cell r="BS383">
            <v>7.5025281769734748</v>
          </cell>
          <cell r="BT383">
            <v>7.6995283641690202</v>
          </cell>
          <cell r="BU383">
            <v>7.5839728460663336</v>
          </cell>
          <cell r="BV383">
            <v>7.5420664245572784</v>
          </cell>
          <cell r="BW383">
            <v>7.53285201520531</v>
          </cell>
          <cell r="BX383">
            <v>7.50758349724269</v>
          </cell>
          <cell r="BY383">
            <v>7.9343381690612853</v>
          </cell>
          <cell r="BZ383">
            <v>7.2375257155727581</v>
          </cell>
          <cell r="CA383">
            <v>7.7825581254411507</v>
          </cell>
          <cell r="CB383">
            <v>8.7570378015064634</v>
          </cell>
        </row>
        <row r="384">
          <cell r="A384">
            <v>384</v>
          </cell>
          <cell r="B384" t="str">
            <v>Provisiones del ejerc. / Margen oper. bruto (%)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3.2721726857334419</v>
          </cell>
          <cell r="Q384">
            <v>3.3603478841662446</v>
          </cell>
          <cell r="R384">
            <v>2.0306129461828783E-2</v>
          </cell>
          <cell r="S384">
            <v>3.6321289885632351</v>
          </cell>
          <cell r="T384">
            <v>5.6122763589352909</v>
          </cell>
          <cell r="U384">
            <v>7.4700359126267948</v>
          </cell>
          <cell r="V384">
            <v>8.649726097787271</v>
          </cell>
          <cell r="W384">
            <v>9.2039136682461464</v>
          </cell>
          <cell r="X384">
            <v>11.862629978612375</v>
          </cell>
          <cell r="Y384">
            <v>11.293577552231667</v>
          </cell>
          <cell r="Z384">
            <v>11.115489987017625</v>
          </cell>
          <cell r="AA384">
            <v>11.054751263817533</v>
          </cell>
          <cell r="AB384">
            <v>10.347104800850513</v>
          </cell>
          <cell r="AC384">
            <v>9.5655716041111045</v>
          </cell>
          <cell r="AD384">
            <v>4.6928425911802707</v>
          </cell>
          <cell r="AE384">
            <v>7.4065440308411086</v>
          </cell>
          <cell r="AF384">
            <v>8.0739332367203716</v>
          </cell>
          <cell r="AG384">
            <v>7.1400715390042997</v>
          </cell>
          <cell r="AH384">
            <v>6.7043927629791531</v>
          </cell>
          <cell r="AI384">
            <v>6.7620651709367205</v>
          </cell>
          <cell r="AJ384">
            <v>6.6272375740799001</v>
          </cell>
          <cell r="AK384">
            <v>6.1516906525547599</v>
          </cell>
          <cell r="AL384">
            <v>5.7951595981125781</v>
          </cell>
          <cell r="AM384">
            <v>5.5789675088926236</v>
          </cell>
          <cell r="AN384">
            <v>5.2707643000319635</v>
          </cell>
          <cell r="AO384">
            <v>5.1008099956851538</v>
          </cell>
          <cell r="AP384">
            <v>6.5470306876506896</v>
          </cell>
          <cell r="AQ384">
            <v>5.9406173558695281</v>
          </cell>
          <cell r="AR384">
            <v>5.8755277050713577</v>
          </cell>
          <cell r="AS384">
            <v>6.9660766687375251</v>
          </cell>
          <cell r="AT384">
            <v>9.3877024497088382</v>
          </cell>
          <cell r="AU384">
            <v>10.921498320799602</v>
          </cell>
          <cell r="AV384">
            <v>11.510597870434152</v>
          </cell>
          <cell r="AW384">
            <v>12.733788533479821</v>
          </cell>
          <cell r="AX384">
            <v>13.856365943897231</v>
          </cell>
          <cell r="AY384">
            <v>13.92830551452553</v>
          </cell>
          <cell r="AZ384">
            <v>13.704628282651532</v>
          </cell>
          <cell r="BA384">
            <v>12.918366276096096</v>
          </cell>
          <cell r="BB384">
            <v>12.914761687495485</v>
          </cell>
          <cell r="BC384">
            <v>10.203345039211055</v>
          </cell>
          <cell r="BD384">
            <v>8.8870802474949944</v>
          </cell>
          <cell r="BE384">
            <v>8.6482070976014498</v>
          </cell>
          <cell r="BF384">
            <v>8.0688320448809012</v>
          </cell>
          <cell r="BG384">
            <v>8.3621181597396532</v>
          </cell>
          <cell r="BH384">
            <v>8.7076306265113406</v>
          </cell>
          <cell r="BI384">
            <v>8.9679136952759393</v>
          </cell>
          <cell r="BJ384">
            <v>9.2156426581907489</v>
          </cell>
          <cell r="BK384">
            <v>9.0721761175362854</v>
          </cell>
          <cell r="BL384">
            <v>8.919941771772498</v>
          </cell>
          <cell r="BM384">
            <v>8.6658206052783395</v>
          </cell>
          <cell r="BN384">
            <v>-4.2638569887683442</v>
          </cell>
          <cell r="BO384">
            <v>-4.4687701418925254</v>
          </cell>
          <cell r="BP384">
            <v>-4.2157364705280793</v>
          </cell>
          <cell r="BQ384">
            <v>-4.3384143488737372</v>
          </cell>
          <cell r="BR384">
            <v>-4.3784544615853473</v>
          </cell>
          <cell r="BS384">
            <v>-4.3648117303518887</v>
          </cell>
          <cell r="BT384">
            <v>15.290578977454835</v>
          </cell>
          <cell r="BU384">
            <v>16.901605545263855</v>
          </cell>
          <cell r="BV384">
            <v>16.516808656695169</v>
          </cell>
          <cell r="BW384">
            <v>18.312326222303831</v>
          </cell>
          <cell r="BX384">
            <v>17.938113455802718</v>
          </cell>
          <cell r="BY384">
            <v>17.627766128922932</v>
          </cell>
          <cell r="BZ384">
            <v>0.75693161781071439</v>
          </cell>
          <cell r="CA384">
            <v>23.674829292071685</v>
          </cell>
          <cell r="CB384">
            <v>12.13955264236141</v>
          </cell>
        </row>
        <row r="385">
          <cell r="A385">
            <v>385</v>
          </cell>
          <cell r="B385" t="str">
            <v>Gastos de personal / Gtos. Pers. y Admin. (%)</v>
          </cell>
          <cell r="F385">
            <v>114.3839559535611</v>
          </cell>
          <cell r="G385">
            <v>113.16204610868617</v>
          </cell>
          <cell r="H385">
            <v>107.34304128189143</v>
          </cell>
          <cell r="I385">
            <v>105.20717048713392</v>
          </cell>
          <cell r="J385">
            <v>100.04278101238344</v>
          </cell>
          <cell r="K385">
            <v>93.571424420021259</v>
          </cell>
          <cell r="L385">
            <v>94.42771717197563</v>
          </cell>
          <cell r="M385">
            <v>93.015645135268016</v>
          </cell>
          <cell r="N385">
            <v>91.46167655180048</v>
          </cell>
          <cell r="O385">
            <v>97.568852875669535</v>
          </cell>
          <cell r="P385">
            <v>64.513729840202288</v>
          </cell>
          <cell r="Q385">
            <v>63.407165258025685</v>
          </cell>
          <cell r="R385">
            <v>66.923430869529682</v>
          </cell>
          <cell r="S385">
            <v>63.42311738703453</v>
          </cell>
          <cell r="T385">
            <v>63.160354843168321</v>
          </cell>
          <cell r="U385">
            <v>63.825282626512426</v>
          </cell>
          <cell r="V385">
            <v>63.501654978642122</v>
          </cell>
          <cell r="W385">
            <v>63.270093471170995</v>
          </cell>
          <cell r="X385">
            <v>63.343508068770738</v>
          </cell>
          <cell r="Y385">
            <v>63.374288032909178</v>
          </cell>
          <cell r="Z385">
            <v>63.2006412204139</v>
          </cell>
          <cell r="AA385">
            <v>63.078822051374928</v>
          </cell>
          <cell r="AB385">
            <v>63.015909264659896</v>
          </cell>
          <cell r="AC385">
            <v>62.644471258569524</v>
          </cell>
          <cell r="AD385">
            <v>67.733951746668325</v>
          </cell>
          <cell r="AE385">
            <v>65.871438773433496</v>
          </cell>
          <cell r="AF385">
            <v>64.52196790062149</v>
          </cell>
          <cell r="AG385">
            <v>64.610896548699174</v>
          </cell>
          <cell r="AH385">
            <v>64.553187021631246</v>
          </cell>
          <cell r="AI385">
            <v>64.29526300096731</v>
          </cell>
          <cell r="AJ385">
            <v>64.852126456346667</v>
          </cell>
          <cell r="AK385">
            <v>65.208246037948086</v>
          </cell>
          <cell r="AL385">
            <v>65.333416853570085</v>
          </cell>
          <cell r="AM385">
            <v>65.565327748095783</v>
          </cell>
          <cell r="AN385">
            <v>65.516039387012142</v>
          </cell>
          <cell r="AO385">
            <v>64.218073567793653</v>
          </cell>
          <cell r="AP385">
            <v>74.120268384741209</v>
          </cell>
          <cell r="AQ385">
            <v>76.356850458700393</v>
          </cell>
          <cell r="AR385">
            <v>75.964959570539804</v>
          </cell>
          <cell r="AS385">
            <v>74.74252790714722</v>
          </cell>
          <cell r="AT385">
            <v>72.109203024597363</v>
          </cell>
          <cell r="AU385">
            <v>71.382602024227353</v>
          </cell>
          <cell r="AV385">
            <v>71.565193621288145</v>
          </cell>
          <cell r="AW385">
            <v>71.327571477060843</v>
          </cell>
          <cell r="AX385">
            <v>71.169110878424206</v>
          </cell>
          <cell r="AY385">
            <v>70.998762434105117</v>
          </cell>
          <cell r="AZ385">
            <v>70.046376149690019</v>
          </cell>
          <cell r="BA385">
            <v>68.924726928916257</v>
          </cell>
          <cell r="BB385">
            <v>73.544405330440711</v>
          </cell>
          <cell r="BC385">
            <v>73.946064146786355</v>
          </cell>
          <cell r="BD385">
            <v>73.357526382440639</v>
          </cell>
          <cell r="BE385">
            <v>72.091906266544044</v>
          </cell>
          <cell r="BF385">
            <v>71.208332323702933</v>
          </cell>
          <cell r="BG385">
            <v>71.270304569729646</v>
          </cell>
          <cell r="BH385">
            <v>70.838929183725895</v>
          </cell>
          <cell r="BI385">
            <v>70.93270278923886</v>
          </cell>
          <cell r="BJ385">
            <v>70.509754590670553</v>
          </cell>
          <cell r="BK385">
            <v>70.251148745067923</v>
          </cell>
          <cell r="BL385">
            <v>69.92504810782961</v>
          </cell>
          <cell r="BM385">
            <v>68.379922890639406</v>
          </cell>
          <cell r="BN385">
            <v>74.143974564419949</v>
          </cell>
          <cell r="BO385">
            <v>73.225674019934502</v>
          </cell>
          <cell r="BP385">
            <v>71.660461985764229</v>
          </cell>
          <cell r="BQ385">
            <v>71.429828826108107</v>
          </cell>
          <cell r="BR385">
            <v>70.813243899320071</v>
          </cell>
          <cell r="BS385">
            <v>69.935765588355949</v>
          </cell>
          <cell r="BT385">
            <v>69.750043698485314</v>
          </cell>
          <cell r="BU385">
            <v>69.295100320546808</v>
          </cell>
          <cell r="BV385">
            <v>69.160881831546305</v>
          </cell>
          <cell r="BW385">
            <v>68.526824292306358</v>
          </cell>
          <cell r="BX385">
            <v>68.290703450093091</v>
          </cell>
          <cell r="BY385">
            <v>67.247569739693716</v>
          </cell>
          <cell r="BZ385">
            <v>50.143222670633172</v>
          </cell>
          <cell r="CA385">
            <v>52.265551614848114</v>
          </cell>
          <cell r="CB385">
            <v>53.332091001315796</v>
          </cell>
        </row>
        <row r="386">
          <cell r="A386">
            <v>386</v>
          </cell>
          <cell r="B386" t="str">
            <v>Gastos de personal anualizado / No. empleados (mill. RD$)</v>
          </cell>
          <cell r="F386" t="e">
            <v>#VALUE!</v>
          </cell>
          <cell r="G386" t="e">
            <v>#DIV/0!</v>
          </cell>
          <cell r="H386" t="e">
            <v>#VALUE!</v>
          </cell>
          <cell r="I386" t="e">
            <v>#DIV/0!</v>
          </cell>
          <cell r="J386" t="e">
            <v>#DIV/0!</v>
          </cell>
          <cell r="K386" t="e">
            <v>#DIV/0!</v>
          </cell>
          <cell r="L386" t="e">
            <v>#DIV/0!</v>
          </cell>
          <cell r="M386" t="e">
            <v>#DIV/0!</v>
          </cell>
          <cell r="N386" t="e">
            <v>#DIV/0!</v>
          </cell>
          <cell r="O386" t="e">
            <v>#DIV/0!</v>
          </cell>
          <cell r="P386" t="e">
            <v>#DIV/0!</v>
          </cell>
          <cell r="Q386">
            <v>1263005.8970251717</v>
          </cell>
          <cell r="R386" t="e">
            <v>#DIV/0!</v>
          </cell>
          <cell r="S386" t="e">
            <v>#DIV/0!</v>
          </cell>
          <cell r="T386" t="e">
            <v>#DIV/0!</v>
          </cell>
          <cell r="U386" t="e">
            <v>#DIV/0!</v>
          </cell>
          <cell r="V386" t="e">
            <v>#DIV/0!</v>
          </cell>
          <cell r="W386" t="e">
            <v>#DIV/0!</v>
          </cell>
          <cell r="X386" t="e">
            <v>#DIV/0!</v>
          </cell>
          <cell r="Y386" t="e">
            <v>#DIV/0!</v>
          </cell>
          <cell r="Z386" t="e">
            <v>#DIV/0!</v>
          </cell>
          <cell r="AA386" t="e">
            <v>#DIV/0!</v>
          </cell>
          <cell r="AB386" t="e">
            <v>#DIV/0!</v>
          </cell>
          <cell r="AC386">
            <v>1201793.1648550725</v>
          </cell>
          <cell r="AD386" t="e">
            <v>#DIV/0!</v>
          </cell>
          <cell r="AE386" t="e">
            <v>#DIV/0!</v>
          </cell>
          <cell r="AF386" t="e">
            <v>#DIV/0!</v>
          </cell>
          <cell r="AG386" t="e">
            <v>#DIV/0!</v>
          </cell>
          <cell r="AH386" t="e">
            <v>#DIV/0!</v>
          </cell>
          <cell r="AI386" t="e">
            <v>#DIV/0!</v>
          </cell>
          <cell r="AJ386" t="e">
            <v>#DIV/0!</v>
          </cell>
          <cell r="AK386" t="e">
            <v>#DIV/0!</v>
          </cell>
          <cell r="AL386" t="e">
            <v>#DIV/0!</v>
          </cell>
          <cell r="AM386" t="e">
            <v>#DIV/0!</v>
          </cell>
          <cell r="AN386" t="e">
            <v>#DIV/0!</v>
          </cell>
          <cell r="AO386">
            <v>841342.77422907494</v>
          </cell>
          <cell r="AP386" t="e">
            <v>#DIV/0!</v>
          </cell>
          <cell r="AQ386" t="e">
            <v>#DIV/0!</v>
          </cell>
          <cell r="AR386" t="e">
            <v>#DIV/0!</v>
          </cell>
          <cell r="AS386" t="e">
            <v>#DIV/0!</v>
          </cell>
          <cell r="AT386" t="e">
            <v>#DIV/0!</v>
          </cell>
          <cell r="AU386" t="e">
            <v>#DIV/0!</v>
          </cell>
          <cell r="AV386" t="e">
            <v>#DIV/0!</v>
          </cell>
          <cell r="AW386" t="e">
            <v>#DIV/0!</v>
          </cell>
          <cell r="AX386" t="e">
            <v>#DIV/0!</v>
          </cell>
          <cell r="AY386" t="e">
            <v>#DIV/0!</v>
          </cell>
          <cell r="AZ386" t="e">
            <v>#DIV/0!</v>
          </cell>
          <cell r="BA386">
            <v>1077376.1248699271</v>
          </cell>
          <cell r="BB386" t="e">
            <v>#DIV/0!</v>
          </cell>
          <cell r="BC386" t="e">
            <v>#DIV/0!</v>
          </cell>
          <cell r="BD386">
            <v>784479.13490959664</v>
          </cell>
          <cell r="BE386" t="e">
            <v>#DIV/0!</v>
          </cell>
          <cell r="BF386" t="e">
            <v>#DIV/0!</v>
          </cell>
          <cell r="BG386">
            <v>821448.39553903346</v>
          </cell>
          <cell r="BH386" t="e">
            <v>#DIV/0!</v>
          </cell>
          <cell r="BI386" t="e">
            <v>#DIV/0!</v>
          </cell>
          <cell r="BJ386">
            <v>817055.58580738597</v>
          </cell>
          <cell r="BK386" t="e">
            <v>#DIV/0!</v>
          </cell>
          <cell r="BL386" t="e">
            <v>#DIV/0!</v>
          </cell>
          <cell r="BM386">
            <v>798638.44055944053</v>
          </cell>
          <cell r="BN386">
            <v>914852.39160839166</v>
          </cell>
          <cell r="BO386">
            <v>908284.81258741254</v>
          </cell>
          <cell r="BP386">
            <v>924158.58724597062</v>
          </cell>
          <cell r="BQ386">
            <v>925238.84653118427</v>
          </cell>
          <cell r="BR386">
            <v>932784.10763840214</v>
          </cell>
          <cell r="BS386">
            <v>909904.10076976905</v>
          </cell>
          <cell r="BT386">
            <v>936023.88003598922</v>
          </cell>
          <cell r="BU386">
            <v>932824.23757872637</v>
          </cell>
          <cell r="BV386">
            <v>912664.3567052416</v>
          </cell>
          <cell r="BW386" t="e">
            <v>#VALUE!</v>
          </cell>
          <cell r="BX386" t="e">
            <v>#DIV/0!</v>
          </cell>
          <cell r="BY386">
            <v>959661.18800539081</v>
          </cell>
          <cell r="BZ386" t="e">
            <v>#DIV/0!</v>
          </cell>
          <cell r="CA386" t="e">
            <v>#DIV/0!</v>
          </cell>
          <cell r="CB386">
            <v>125113.27000650618</v>
          </cell>
        </row>
        <row r="387">
          <cell r="A387">
            <v>387</v>
          </cell>
          <cell r="B387" t="str">
            <v>Activos productivos / Nº empleados (mill. RD$)</v>
          </cell>
          <cell r="F387" t="e">
            <v>#VALUE!</v>
          </cell>
          <cell r="G387" t="e">
            <v>#DIV/0!</v>
          </cell>
          <cell r="H387" t="e">
            <v>#VALUE!</v>
          </cell>
          <cell r="I387" t="e">
            <v>#DIV/0!</v>
          </cell>
          <cell r="J387" t="e">
            <v>#DIV/0!</v>
          </cell>
          <cell r="K387" t="e">
            <v>#DIV/0!</v>
          </cell>
          <cell r="L387" t="e">
            <v>#DIV/0!</v>
          </cell>
          <cell r="M387" t="e">
            <v>#DIV/0!</v>
          </cell>
          <cell r="N387" t="e">
            <v>#DIV/0!</v>
          </cell>
          <cell r="O387" t="e">
            <v>#DIV/0!</v>
          </cell>
          <cell r="P387" t="e">
            <v>#DIV/0!</v>
          </cell>
          <cell r="Q387">
            <v>24.081395947368421</v>
          </cell>
          <cell r="R387" t="e">
            <v>#DIV/0!</v>
          </cell>
          <cell r="S387" t="e">
            <v>#DIV/0!</v>
          </cell>
          <cell r="T387" t="e">
            <v>#DIV/0!</v>
          </cell>
          <cell r="U387" t="e">
            <v>#DIV/0!</v>
          </cell>
          <cell r="V387" t="e">
            <v>#DIV/0!</v>
          </cell>
          <cell r="W387" t="e">
            <v>#DIV/0!</v>
          </cell>
          <cell r="X387" t="e">
            <v>#DIV/0!</v>
          </cell>
          <cell r="Y387" t="e">
            <v>#DIV/0!</v>
          </cell>
          <cell r="Z387" t="e">
            <v>#DIV/0!</v>
          </cell>
          <cell r="AA387" t="e">
            <v>#DIV/0!</v>
          </cell>
          <cell r="AB387" t="e">
            <v>#DIV/0!</v>
          </cell>
          <cell r="AC387">
            <v>19.493216407608696</v>
          </cell>
          <cell r="AD387" t="e">
            <v>#DIV/0!</v>
          </cell>
          <cell r="AE387" t="e">
            <v>#DIV/0!</v>
          </cell>
          <cell r="AF387" t="e">
            <v>#DIV/0!</v>
          </cell>
          <cell r="AG387" t="e">
            <v>#DIV/0!</v>
          </cell>
          <cell r="AH387" t="e">
            <v>#DIV/0!</v>
          </cell>
          <cell r="AI387" t="e">
            <v>#DIV/0!</v>
          </cell>
          <cell r="AJ387" t="e">
            <v>#DIV/0!</v>
          </cell>
          <cell r="AK387" t="e">
            <v>#DIV/0!</v>
          </cell>
          <cell r="AL387" t="e">
            <v>#DIV/0!</v>
          </cell>
          <cell r="AM387" t="e">
            <v>#DIV/0!</v>
          </cell>
          <cell r="AN387" t="e">
            <v>#DIV/0!</v>
          </cell>
          <cell r="AO387">
            <v>15.717775234581497</v>
          </cell>
          <cell r="AP387" t="e">
            <v>#DIV/0!</v>
          </cell>
          <cell r="AQ387" t="e">
            <v>#DIV/0!</v>
          </cell>
          <cell r="AR387" t="e">
            <v>#DIV/0!</v>
          </cell>
          <cell r="AS387" t="e">
            <v>#DIV/0!</v>
          </cell>
          <cell r="AT387" t="e">
            <v>#DIV/0!</v>
          </cell>
          <cell r="AU387" t="e">
            <v>#DIV/0!</v>
          </cell>
          <cell r="AV387" t="e">
            <v>#DIV/0!</v>
          </cell>
          <cell r="AW387" t="e">
            <v>#DIV/0!</v>
          </cell>
          <cell r="AX387" t="e">
            <v>#DIV/0!</v>
          </cell>
          <cell r="AY387" t="e">
            <v>#DIV/0!</v>
          </cell>
          <cell r="AZ387" t="e">
            <v>#DIV/0!</v>
          </cell>
          <cell r="BA387">
            <v>17.038615476586887</v>
          </cell>
          <cell r="BB387" t="e">
            <v>#DIV/0!</v>
          </cell>
          <cell r="BC387" t="e">
            <v>#DIV/0!</v>
          </cell>
          <cell r="BD387">
            <v>12.301282037552156</v>
          </cell>
          <cell r="BE387" t="e">
            <v>#DIV/0!</v>
          </cell>
          <cell r="BF387" t="e">
            <v>#DIV/0!</v>
          </cell>
          <cell r="BG387">
            <v>13.416229371747212</v>
          </cell>
          <cell r="BH387" t="e">
            <v>#DIV/0!</v>
          </cell>
          <cell r="BI387" t="e">
            <v>#DIV/0!</v>
          </cell>
          <cell r="BJ387">
            <v>15.02116512961622</v>
          </cell>
          <cell r="BK387" t="e">
            <v>#DIV/0!</v>
          </cell>
          <cell r="BL387" t="e">
            <v>#DIV/0!</v>
          </cell>
          <cell r="BM387">
            <v>16.388618589510489</v>
          </cell>
          <cell r="BN387">
            <v>16.636979262937064</v>
          </cell>
          <cell r="BO387">
            <v>17.347798033566434</v>
          </cell>
          <cell r="BP387">
            <v>17.187885750525577</v>
          </cell>
          <cell r="BQ387">
            <v>17.581305604064472</v>
          </cell>
          <cell r="BR387">
            <v>17.572626895585142</v>
          </cell>
          <cell r="BS387">
            <v>17.772356405178446</v>
          </cell>
          <cell r="BT387">
            <v>17.955166248425474</v>
          </cell>
          <cell r="BU387">
            <v>19.996064774667602</v>
          </cell>
          <cell r="BV387">
            <v>19.337662089857044</v>
          </cell>
          <cell r="BW387" t="e">
            <v>#VALUE!</v>
          </cell>
          <cell r="BX387" t="e">
            <v>#DIV/0!</v>
          </cell>
          <cell r="BY387">
            <v>20.606006843665767</v>
          </cell>
          <cell r="BZ387" t="e">
            <v>#DIV/0!</v>
          </cell>
          <cell r="CA387" t="e">
            <v>#DIV/0!</v>
          </cell>
          <cell r="CB387">
            <v>2.4722821470396878</v>
          </cell>
        </row>
        <row r="388">
          <cell r="A388">
            <v>388</v>
          </cell>
          <cell r="B388" t="str">
            <v>Créditos vinculados / Capital normativo (%)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  <cell r="B392" t="str">
            <v>A.1 Participación de mercado y ranking (bancos comerciales)</v>
          </cell>
        </row>
        <row r="393">
          <cell r="A393">
            <v>393</v>
          </cell>
        </row>
        <row r="394">
          <cell r="A394">
            <v>394</v>
          </cell>
          <cell r="B394" t="str">
            <v>PARTICIPACIÓN DE MERCADO</v>
          </cell>
        </row>
        <row r="395">
          <cell r="A395">
            <v>395</v>
          </cell>
          <cell r="B395" t="str">
            <v>Total activos</v>
          </cell>
          <cell r="AP395" t="e">
            <v>#REF!</v>
          </cell>
          <cell r="AQ395" t="e">
            <v>#REF!</v>
          </cell>
          <cell r="AR395" t="e">
            <v>#REF!</v>
          </cell>
          <cell r="AS395" t="e">
            <v>#REF!</v>
          </cell>
          <cell r="AT395" t="e">
            <v>#REF!</v>
          </cell>
          <cell r="AU395" t="e">
            <v>#REF!</v>
          </cell>
          <cell r="AV395" t="e">
            <v>#REF!</v>
          </cell>
          <cell r="AW395" t="e">
            <v>#REF!</v>
          </cell>
          <cell r="AX395" t="e">
            <v>#REF!</v>
          </cell>
          <cell r="AY395" t="e">
            <v>#REF!</v>
          </cell>
          <cell r="AZ395" t="e">
            <v>#REF!</v>
          </cell>
          <cell r="BA395" t="e">
            <v>#REF!</v>
          </cell>
          <cell r="BB395" t="e">
            <v>#REF!</v>
          </cell>
          <cell r="BC395" t="e">
            <v>#REF!</v>
          </cell>
          <cell r="BD395" t="e">
            <v>#REF!</v>
          </cell>
          <cell r="BE395" t="e">
            <v>#REF!</v>
          </cell>
          <cell r="BF395" t="e">
            <v>#REF!</v>
          </cell>
          <cell r="BG395" t="e">
            <v>#REF!</v>
          </cell>
          <cell r="BH395" t="e">
            <v>#REF!</v>
          </cell>
          <cell r="BI395" t="e">
            <v>#REF!</v>
          </cell>
          <cell r="BJ395" t="e">
            <v>#REF!</v>
          </cell>
          <cell r="BK395" t="e">
            <v>#REF!</v>
          </cell>
          <cell r="BL395" t="e">
            <v>#REF!</v>
          </cell>
          <cell r="BM395" t="e">
            <v>#REF!</v>
          </cell>
          <cell r="BN395" t="e">
            <v>#REF!</v>
          </cell>
          <cell r="BO395" t="e">
            <v>#REF!</v>
          </cell>
          <cell r="BP395" t="e">
            <v>#REF!</v>
          </cell>
          <cell r="BQ395" t="e">
            <v>#REF!</v>
          </cell>
          <cell r="BR395" t="e">
            <v>#REF!</v>
          </cell>
          <cell r="BS395" t="e">
            <v>#REF!</v>
          </cell>
          <cell r="BT395" t="e">
            <v>#REF!</v>
          </cell>
          <cell r="BU395" t="e">
            <v>#REF!</v>
          </cell>
          <cell r="BV395" t="e">
            <v>#REF!</v>
          </cell>
          <cell r="BW395" t="e">
            <v>#REF!</v>
          </cell>
          <cell r="BX395" t="e">
            <v>#REF!</v>
          </cell>
          <cell r="BY395" t="e">
            <v>#REF!</v>
          </cell>
        </row>
        <row r="396">
          <cell r="A396">
            <v>396</v>
          </cell>
          <cell r="B396" t="str">
            <v>Cartera de créditos</v>
          </cell>
          <cell r="AP396" t="e">
            <v>#REF!</v>
          </cell>
          <cell r="AQ396" t="e">
            <v>#REF!</v>
          </cell>
          <cell r="AR396" t="e">
            <v>#REF!</v>
          </cell>
          <cell r="AS396" t="e">
            <v>#REF!</v>
          </cell>
          <cell r="AT396" t="e">
            <v>#REF!</v>
          </cell>
          <cell r="AU396" t="e">
            <v>#REF!</v>
          </cell>
          <cell r="AV396" t="e">
            <v>#REF!</v>
          </cell>
          <cell r="AW396" t="e">
            <v>#REF!</v>
          </cell>
          <cell r="AX396" t="e">
            <v>#REF!</v>
          </cell>
          <cell r="AY396" t="e">
            <v>#REF!</v>
          </cell>
          <cell r="AZ396" t="e">
            <v>#REF!</v>
          </cell>
          <cell r="BA396" t="e">
            <v>#REF!</v>
          </cell>
          <cell r="BB396" t="e">
            <v>#REF!</v>
          </cell>
          <cell r="BC396" t="e">
            <v>#REF!</v>
          </cell>
          <cell r="BD396" t="e">
            <v>#REF!</v>
          </cell>
          <cell r="BE396" t="e">
            <v>#REF!</v>
          </cell>
          <cell r="BF396" t="e">
            <v>#REF!</v>
          </cell>
          <cell r="BG396" t="e">
            <v>#REF!</v>
          </cell>
          <cell r="BH396" t="e">
            <v>#REF!</v>
          </cell>
          <cell r="BI396" t="e">
            <v>#REF!</v>
          </cell>
          <cell r="BJ396" t="e">
            <v>#REF!</v>
          </cell>
          <cell r="BK396" t="e">
            <v>#REF!</v>
          </cell>
          <cell r="BL396" t="e">
            <v>#REF!</v>
          </cell>
          <cell r="BM396" t="e">
            <v>#REF!</v>
          </cell>
          <cell r="BN396" t="e">
            <v>#REF!</v>
          </cell>
          <cell r="BO396" t="e">
            <v>#REF!</v>
          </cell>
          <cell r="BP396" t="e">
            <v>#REF!</v>
          </cell>
          <cell r="BQ396" t="e">
            <v>#REF!</v>
          </cell>
          <cell r="BR396" t="e">
            <v>#REF!</v>
          </cell>
          <cell r="BS396" t="e">
            <v>#REF!</v>
          </cell>
          <cell r="BT396" t="e">
            <v>#REF!</v>
          </cell>
          <cell r="BU396" t="e">
            <v>#REF!</v>
          </cell>
          <cell r="BV396" t="e">
            <v>#REF!</v>
          </cell>
          <cell r="BW396" t="e">
            <v>#REF!</v>
          </cell>
          <cell r="BX396" t="e">
            <v>#REF!</v>
          </cell>
          <cell r="BY396" t="e">
            <v>#REF!</v>
          </cell>
        </row>
        <row r="397">
          <cell r="A397">
            <v>397</v>
          </cell>
          <cell r="B397" t="str">
            <v>Cartera de inversiones</v>
          </cell>
          <cell r="AP397" t="e">
            <v>#REF!</v>
          </cell>
          <cell r="AQ397" t="e">
            <v>#REF!</v>
          </cell>
          <cell r="AR397" t="e">
            <v>#REF!</v>
          </cell>
          <cell r="AS397" t="e">
            <v>#REF!</v>
          </cell>
          <cell r="AT397" t="e">
            <v>#REF!</v>
          </cell>
          <cell r="AU397" t="e">
            <v>#REF!</v>
          </cell>
          <cell r="AV397" t="e">
            <v>#REF!</v>
          </cell>
          <cell r="AW397" t="e">
            <v>#REF!</v>
          </cell>
          <cell r="AX397" t="e">
            <v>#REF!</v>
          </cell>
          <cell r="AY397" t="e">
            <v>#REF!</v>
          </cell>
          <cell r="AZ397" t="e">
            <v>#REF!</v>
          </cell>
          <cell r="BA397" t="e">
            <v>#REF!</v>
          </cell>
          <cell r="BB397" t="e">
            <v>#REF!</v>
          </cell>
          <cell r="BC397" t="e">
            <v>#REF!</v>
          </cell>
          <cell r="BD397" t="e">
            <v>#REF!</v>
          </cell>
          <cell r="BE397" t="e">
            <v>#REF!</v>
          </cell>
          <cell r="BF397" t="e">
            <v>#REF!</v>
          </cell>
          <cell r="BG397" t="e">
            <v>#REF!</v>
          </cell>
          <cell r="BH397" t="e">
            <v>#REF!</v>
          </cell>
          <cell r="BI397" t="e">
            <v>#REF!</v>
          </cell>
          <cell r="BJ397" t="e">
            <v>#REF!</v>
          </cell>
          <cell r="BK397" t="e">
            <v>#REF!</v>
          </cell>
          <cell r="BL397" t="e">
            <v>#REF!</v>
          </cell>
          <cell r="BM397" t="e">
            <v>#REF!</v>
          </cell>
          <cell r="BN397" t="e">
            <v>#REF!</v>
          </cell>
          <cell r="BO397" t="e">
            <v>#REF!</v>
          </cell>
          <cell r="BP397" t="e">
            <v>#REF!</v>
          </cell>
          <cell r="BQ397" t="e">
            <v>#REF!</v>
          </cell>
          <cell r="BR397" t="e">
            <v>#REF!</v>
          </cell>
          <cell r="BS397" t="e">
            <v>#REF!</v>
          </cell>
          <cell r="BT397" t="e">
            <v>#REF!</v>
          </cell>
          <cell r="BU397" t="e">
            <v>#REF!</v>
          </cell>
          <cell r="BV397" t="e">
            <v>#REF!</v>
          </cell>
          <cell r="BW397" t="e">
            <v>#REF!</v>
          </cell>
          <cell r="BX397" t="e">
            <v>#REF!</v>
          </cell>
          <cell r="BY397" t="e">
            <v>#REF!</v>
          </cell>
        </row>
        <row r="398">
          <cell r="A398">
            <v>398</v>
          </cell>
          <cell r="B398" t="str">
            <v>Depósitos a la vista</v>
          </cell>
          <cell r="AP398" t="e">
            <v>#REF!</v>
          </cell>
          <cell r="AQ398" t="e">
            <v>#REF!</v>
          </cell>
          <cell r="AR398" t="e">
            <v>#REF!</v>
          </cell>
          <cell r="AS398" t="e">
            <v>#REF!</v>
          </cell>
          <cell r="AT398" t="e">
            <v>#REF!</v>
          </cell>
          <cell r="AU398" t="e">
            <v>#REF!</v>
          </cell>
          <cell r="AV398" t="e">
            <v>#REF!</v>
          </cell>
          <cell r="AW398" t="e">
            <v>#REF!</v>
          </cell>
          <cell r="AX398" t="e">
            <v>#REF!</v>
          </cell>
          <cell r="AY398" t="e">
            <v>#REF!</v>
          </cell>
          <cell r="AZ398" t="e">
            <v>#REF!</v>
          </cell>
          <cell r="BA398" t="e">
            <v>#REF!</v>
          </cell>
          <cell r="BB398" t="e">
            <v>#REF!</v>
          </cell>
          <cell r="BC398" t="e">
            <v>#REF!</v>
          </cell>
          <cell r="BD398" t="e">
            <v>#REF!</v>
          </cell>
          <cell r="BE398" t="e">
            <v>#REF!</v>
          </cell>
          <cell r="BF398" t="e">
            <v>#REF!</v>
          </cell>
          <cell r="BG398" t="e">
            <v>#REF!</v>
          </cell>
          <cell r="BH398" t="e">
            <v>#REF!</v>
          </cell>
          <cell r="BI398" t="e">
            <v>#REF!</v>
          </cell>
          <cell r="BJ398" t="e">
            <v>#REF!</v>
          </cell>
          <cell r="BK398" t="e">
            <v>#REF!</v>
          </cell>
          <cell r="BL398" t="e">
            <v>#REF!</v>
          </cell>
          <cell r="BM398" t="e">
            <v>#REF!</v>
          </cell>
          <cell r="BN398" t="e">
            <v>#REF!</v>
          </cell>
          <cell r="BO398" t="e">
            <v>#REF!</v>
          </cell>
          <cell r="BP398" t="e">
            <v>#REF!</v>
          </cell>
          <cell r="BQ398" t="e">
            <v>#REF!</v>
          </cell>
          <cell r="BR398" t="e">
            <v>#REF!</v>
          </cell>
          <cell r="BS398" t="e">
            <v>#REF!</v>
          </cell>
          <cell r="BT398" t="e">
            <v>#REF!</v>
          </cell>
          <cell r="BU398" t="e">
            <v>#REF!</v>
          </cell>
          <cell r="BV398" t="e">
            <v>#REF!</v>
          </cell>
          <cell r="BW398" t="e">
            <v>#REF!</v>
          </cell>
          <cell r="BX398" t="e">
            <v>#REF!</v>
          </cell>
          <cell r="BY398" t="e">
            <v>#REF!</v>
          </cell>
        </row>
        <row r="399">
          <cell r="A399">
            <v>399</v>
          </cell>
          <cell r="B399" t="str">
            <v>Depósitos de ahorro</v>
          </cell>
          <cell r="AP399" t="e">
            <v>#REF!</v>
          </cell>
          <cell r="AQ399" t="e">
            <v>#REF!</v>
          </cell>
          <cell r="AR399" t="e">
            <v>#REF!</v>
          </cell>
          <cell r="AS399" t="e">
            <v>#REF!</v>
          </cell>
          <cell r="AT399" t="e">
            <v>#REF!</v>
          </cell>
          <cell r="AU399" t="e">
            <v>#REF!</v>
          </cell>
          <cell r="AV399" t="e">
            <v>#REF!</v>
          </cell>
          <cell r="AW399" t="e">
            <v>#REF!</v>
          </cell>
          <cell r="AX399" t="e">
            <v>#REF!</v>
          </cell>
          <cell r="AY399" t="e">
            <v>#REF!</v>
          </cell>
          <cell r="AZ399" t="e">
            <v>#REF!</v>
          </cell>
          <cell r="BA399" t="e">
            <v>#REF!</v>
          </cell>
          <cell r="BB399" t="e">
            <v>#REF!</v>
          </cell>
          <cell r="BC399" t="e">
            <v>#REF!</v>
          </cell>
          <cell r="BD399" t="e">
            <v>#REF!</v>
          </cell>
          <cell r="BE399" t="e">
            <v>#REF!</v>
          </cell>
          <cell r="BF399" t="e">
            <v>#REF!</v>
          </cell>
          <cell r="BG399" t="e">
            <v>#REF!</v>
          </cell>
          <cell r="BH399" t="e">
            <v>#REF!</v>
          </cell>
          <cell r="BI399" t="e">
            <v>#REF!</v>
          </cell>
          <cell r="BJ399" t="e">
            <v>#REF!</v>
          </cell>
          <cell r="BK399" t="e">
            <v>#REF!</v>
          </cell>
          <cell r="BL399" t="e">
            <v>#REF!</v>
          </cell>
          <cell r="BM399" t="e">
            <v>#REF!</v>
          </cell>
          <cell r="BN399" t="e">
            <v>#REF!</v>
          </cell>
          <cell r="BO399" t="e">
            <v>#REF!</v>
          </cell>
          <cell r="BP399" t="e">
            <v>#REF!</v>
          </cell>
          <cell r="BQ399" t="e">
            <v>#REF!</v>
          </cell>
          <cell r="BR399" t="e">
            <v>#REF!</v>
          </cell>
          <cell r="BS399" t="e">
            <v>#REF!</v>
          </cell>
          <cell r="BT399" t="e">
            <v>#REF!</v>
          </cell>
          <cell r="BU399" t="e">
            <v>#REF!</v>
          </cell>
          <cell r="BV399" t="e">
            <v>#REF!</v>
          </cell>
          <cell r="BW399" t="e">
            <v>#REF!</v>
          </cell>
          <cell r="BX399" t="e">
            <v>#REF!</v>
          </cell>
          <cell r="BY399" t="e">
            <v>#REF!</v>
          </cell>
        </row>
        <row r="400">
          <cell r="A400">
            <v>400</v>
          </cell>
          <cell r="B400" t="str">
            <v>Depósitos a plazo</v>
          </cell>
          <cell r="AP400" t="e">
            <v>#REF!</v>
          </cell>
          <cell r="AQ400" t="e">
            <v>#REF!</v>
          </cell>
          <cell r="AR400" t="e">
            <v>#REF!</v>
          </cell>
          <cell r="AS400" t="e">
            <v>#REF!</v>
          </cell>
          <cell r="AT400" t="e">
            <v>#REF!</v>
          </cell>
          <cell r="AU400" t="e">
            <v>#REF!</v>
          </cell>
          <cell r="AV400" t="e">
            <v>#REF!</v>
          </cell>
          <cell r="AW400" t="e">
            <v>#REF!</v>
          </cell>
          <cell r="AX400" t="e">
            <v>#REF!</v>
          </cell>
          <cell r="AY400" t="e">
            <v>#REF!</v>
          </cell>
          <cell r="AZ400" t="e">
            <v>#REF!</v>
          </cell>
          <cell r="BA400" t="e">
            <v>#REF!</v>
          </cell>
          <cell r="BB400" t="e">
            <v>#REF!</v>
          </cell>
          <cell r="BC400" t="e">
            <v>#REF!</v>
          </cell>
          <cell r="BD400" t="e">
            <v>#REF!</v>
          </cell>
          <cell r="BE400" t="e">
            <v>#REF!</v>
          </cell>
          <cell r="BF400" t="e">
            <v>#REF!</v>
          </cell>
          <cell r="BG400" t="e">
            <v>#REF!</v>
          </cell>
          <cell r="BH400" t="e">
            <v>#REF!</v>
          </cell>
          <cell r="BI400" t="e">
            <v>#REF!</v>
          </cell>
          <cell r="BJ400" t="e">
            <v>#REF!</v>
          </cell>
          <cell r="BK400" t="e">
            <v>#REF!</v>
          </cell>
          <cell r="BL400" t="e">
            <v>#REF!</v>
          </cell>
          <cell r="BM400" t="e">
            <v>#REF!</v>
          </cell>
          <cell r="BN400" t="e">
            <v>#REF!</v>
          </cell>
          <cell r="BO400" t="e">
            <v>#REF!</v>
          </cell>
          <cell r="BP400" t="e">
            <v>#REF!</v>
          </cell>
          <cell r="BQ400" t="e">
            <v>#REF!</v>
          </cell>
          <cell r="BR400" t="e">
            <v>#REF!</v>
          </cell>
          <cell r="BS400" t="e">
            <v>#REF!</v>
          </cell>
          <cell r="BT400" t="e">
            <v>#REF!</v>
          </cell>
          <cell r="BU400" t="e">
            <v>#REF!</v>
          </cell>
          <cell r="BV400" t="e">
            <v>#REF!</v>
          </cell>
          <cell r="BW400" t="e">
            <v>#REF!</v>
          </cell>
          <cell r="BX400" t="e">
            <v>#REF!</v>
          </cell>
          <cell r="BY400" t="e">
            <v>#REF!</v>
          </cell>
        </row>
        <row r="401">
          <cell r="A401">
            <v>401</v>
          </cell>
          <cell r="B401" t="str">
            <v>Depósitos en moneda extranjera</v>
          </cell>
          <cell r="AP401" t="e">
            <v>#REF!</v>
          </cell>
          <cell r="AQ401" t="e">
            <v>#REF!</v>
          </cell>
          <cell r="AR401" t="e">
            <v>#REF!</v>
          </cell>
          <cell r="AS401" t="e">
            <v>#REF!</v>
          </cell>
          <cell r="AT401" t="e">
            <v>#REF!</v>
          </cell>
          <cell r="AU401" t="e">
            <v>#REF!</v>
          </cell>
          <cell r="AV401" t="e">
            <v>#REF!</v>
          </cell>
          <cell r="AW401" t="e">
            <v>#REF!</v>
          </cell>
          <cell r="AX401" t="e">
            <v>#REF!</v>
          </cell>
          <cell r="AY401" t="e">
            <v>#REF!</v>
          </cell>
          <cell r="AZ401" t="e">
            <v>#REF!</v>
          </cell>
          <cell r="BA401" t="e">
            <v>#REF!</v>
          </cell>
          <cell r="BB401" t="e">
            <v>#REF!</v>
          </cell>
          <cell r="BC401" t="e">
            <v>#REF!</v>
          </cell>
          <cell r="BD401" t="e">
            <v>#REF!</v>
          </cell>
          <cell r="BE401" t="e">
            <v>#REF!</v>
          </cell>
          <cell r="BF401" t="e">
            <v>#REF!</v>
          </cell>
          <cell r="BG401" t="e">
            <v>#REF!</v>
          </cell>
          <cell r="BH401" t="e">
            <v>#REF!</v>
          </cell>
          <cell r="BI401" t="e">
            <v>#REF!</v>
          </cell>
          <cell r="BJ401" t="e">
            <v>#REF!</v>
          </cell>
          <cell r="BK401" t="e">
            <v>#REF!</v>
          </cell>
          <cell r="BL401" t="e">
            <v>#REF!</v>
          </cell>
          <cell r="BM401" t="e">
            <v>#REF!</v>
          </cell>
          <cell r="BN401" t="e">
            <v>#REF!</v>
          </cell>
          <cell r="BO401" t="e">
            <v>#REF!</v>
          </cell>
          <cell r="BP401" t="e">
            <v>#REF!</v>
          </cell>
          <cell r="BQ401" t="e">
            <v>#REF!</v>
          </cell>
          <cell r="BR401" t="e">
            <v>#REF!</v>
          </cell>
          <cell r="BS401" t="e">
            <v>#REF!</v>
          </cell>
          <cell r="BT401" t="e">
            <v>#REF!</v>
          </cell>
          <cell r="BU401" t="e">
            <v>#REF!</v>
          </cell>
          <cell r="BV401" t="e">
            <v>#REF!</v>
          </cell>
          <cell r="BW401" t="e">
            <v>#REF!</v>
          </cell>
          <cell r="BX401" t="e">
            <v>#REF!</v>
          </cell>
          <cell r="BY401" t="e">
            <v>#REF!</v>
          </cell>
        </row>
        <row r="402">
          <cell r="A402">
            <v>402</v>
          </cell>
          <cell r="B402" t="str">
            <v>Valores en poder del público</v>
          </cell>
          <cell r="AP402" t="e">
            <v>#REF!</v>
          </cell>
          <cell r="AQ402" t="e">
            <v>#REF!</v>
          </cell>
          <cell r="AR402" t="e">
            <v>#REF!</v>
          </cell>
          <cell r="AS402" t="e">
            <v>#REF!</v>
          </cell>
          <cell r="AT402" t="e">
            <v>#REF!</v>
          </cell>
          <cell r="AU402" t="e">
            <v>#REF!</v>
          </cell>
          <cell r="AV402" t="e">
            <v>#REF!</v>
          </cell>
          <cell r="AW402" t="e">
            <v>#REF!</v>
          </cell>
          <cell r="AX402" t="e">
            <v>#REF!</v>
          </cell>
          <cell r="AY402" t="e">
            <v>#REF!</v>
          </cell>
          <cell r="AZ402" t="e">
            <v>#REF!</v>
          </cell>
          <cell r="BA402" t="e">
            <v>#REF!</v>
          </cell>
          <cell r="BB402" t="e">
            <v>#REF!</v>
          </cell>
          <cell r="BC402" t="e">
            <v>#REF!</v>
          </cell>
          <cell r="BD402" t="e">
            <v>#REF!</v>
          </cell>
          <cell r="BE402" t="e">
            <v>#REF!</v>
          </cell>
          <cell r="BF402" t="e">
            <v>#REF!</v>
          </cell>
          <cell r="BG402" t="e">
            <v>#REF!</v>
          </cell>
          <cell r="BH402" t="e">
            <v>#REF!</v>
          </cell>
          <cell r="BI402" t="e">
            <v>#REF!</v>
          </cell>
          <cell r="BJ402" t="e">
            <v>#REF!</v>
          </cell>
          <cell r="BK402" t="e">
            <v>#REF!</v>
          </cell>
          <cell r="BL402" t="e">
            <v>#REF!</v>
          </cell>
          <cell r="BM402" t="e">
            <v>#REF!</v>
          </cell>
          <cell r="BN402" t="e">
            <v>#REF!</v>
          </cell>
          <cell r="BO402" t="e">
            <v>#REF!</v>
          </cell>
          <cell r="BP402" t="e">
            <v>#REF!</v>
          </cell>
          <cell r="BQ402" t="e">
            <v>#REF!</v>
          </cell>
          <cell r="BR402" t="e">
            <v>#REF!</v>
          </cell>
          <cell r="BS402" t="e">
            <v>#REF!</v>
          </cell>
          <cell r="BT402" t="e">
            <v>#REF!</v>
          </cell>
          <cell r="BU402" t="e">
            <v>#REF!</v>
          </cell>
          <cell r="BV402" t="e">
            <v>#REF!</v>
          </cell>
          <cell r="BW402" t="e">
            <v>#REF!</v>
          </cell>
          <cell r="BX402" t="e">
            <v>#REF!</v>
          </cell>
          <cell r="BY402" t="e">
            <v>#REF!</v>
          </cell>
        </row>
        <row r="403">
          <cell r="A403">
            <v>403</v>
          </cell>
        </row>
        <row r="404">
          <cell r="A404">
            <v>404</v>
          </cell>
          <cell r="B404" t="str">
            <v>RANKING BANCOS COMERCIALES</v>
          </cell>
        </row>
        <row r="405">
          <cell r="A405">
            <v>405</v>
          </cell>
          <cell r="B405" t="str">
            <v>Total activos</v>
          </cell>
        </row>
        <row r="406">
          <cell r="A406">
            <v>406</v>
          </cell>
          <cell r="B406" t="str">
            <v>Cartera de créditos</v>
          </cell>
        </row>
        <row r="407">
          <cell r="A407">
            <v>407</v>
          </cell>
          <cell r="B407" t="str">
            <v>Cartera de inversiones</v>
          </cell>
        </row>
        <row r="408">
          <cell r="A408">
            <v>408</v>
          </cell>
          <cell r="B408" t="str">
            <v>Depósitos a la vista</v>
          </cell>
        </row>
        <row r="409">
          <cell r="A409">
            <v>409</v>
          </cell>
          <cell r="B409" t="str">
            <v>Depósitos de ahorro</v>
          </cell>
        </row>
        <row r="410">
          <cell r="A410">
            <v>410</v>
          </cell>
          <cell r="B410" t="str">
            <v>Depósitos a plazo</v>
          </cell>
        </row>
        <row r="411">
          <cell r="A411">
            <v>411</v>
          </cell>
          <cell r="B411" t="str">
            <v>Depósitos en moneda extranjera</v>
          </cell>
        </row>
        <row r="412">
          <cell r="A412">
            <v>412</v>
          </cell>
          <cell r="B412" t="str">
            <v>Valores en poder del público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  <cell r="BV415">
            <v>7.7968323252032592</v>
          </cell>
        </row>
        <row r="416">
          <cell r="A416">
            <v>416</v>
          </cell>
          <cell r="B416" t="str">
            <v>CUADRO A.3</v>
          </cell>
        </row>
        <row r="417">
          <cell r="A417">
            <v>417</v>
          </cell>
          <cell r="B417" t="str">
            <v>Cartera de crédito en ME  (en US$)</v>
          </cell>
          <cell r="C417" t="str">
            <v>121.01.2 + 121.02.2 + 122.01.2 + 122.02.2 + 123.01.2 + 123.02.2</v>
          </cell>
          <cell r="AO417" t="e">
            <v>#DIV/0!</v>
          </cell>
          <cell r="AP417" t="e">
            <v>#DIV/0!</v>
          </cell>
          <cell r="AQ417" t="e">
            <v>#DIV/0!</v>
          </cell>
          <cell r="AR417" t="e">
            <v>#DIV/0!</v>
          </cell>
          <cell r="AS417" t="e">
            <v>#DIV/0!</v>
          </cell>
          <cell r="AT417" t="e">
            <v>#DIV/0!</v>
          </cell>
          <cell r="AU417" t="e">
            <v>#DIV/0!</v>
          </cell>
          <cell r="AV417" t="e">
            <v>#DIV/0!</v>
          </cell>
          <cell r="AW417" t="e">
            <v>#DIV/0!</v>
          </cell>
          <cell r="AX417" t="e">
            <v>#DIV/0!</v>
          </cell>
          <cell r="AY417" t="e">
            <v>#DIV/0!</v>
          </cell>
          <cell r="AZ417" t="e">
            <v>#DIV/0!</v>
          </cell>
          <cell r="BA417" t="e">
            <v>#DIV/0!</v>
          </cell>
          <cell r="BB417">
            <v>63067761.01083032</v>
          </cell>
          <cell r="BC417">
            <v>74257417.286914766</v>
          </cell>
          <cell r="BD417">
            <v>74944225.570228085</v>
          </cell>
          <cell r="BE417">
            <v>76676954.501800716</v>
          </cell>
          <cell r="BF417">
            <v>70643023.469387755</v>
          </cell>
          <cell r="BG417">
            <v>68665949.639855936</v>
          </cell>
          <cell r="BH417">
            <v>67533646.338535413</v>
          </cell>
          <cell r="BI417">
            <v>71010090.516206488</v>
          </cell>
          <cell r="BJ417">
            <v>75907610.684273705</v>
          </cell>
          <cell r="BK417">
            <v>74435700.360144064</v>
          </cell>
          <cell r="BL417">
            <v>90530430.333730623</v>
          </cell>
          <cell r="BM417">
            <v>106805829.2280495</v>
          </cell>
          <cell r="BN417">
            <v>104728729.87089202</v>
          </cell>
          <cell r="BO417">
            <v>103274083.44023325</v>
          </cell>
          <cell r="BP417">
            <v>110642545.53935862</v>
          </cell>
          <cell r="BQ417">
            <v>124075224.35028249</v>
          </cell>
          <cell r="BR417">
            <v>126066022.91666666</v>
          </cell>
          <cell r="BS417">
            <v>131710800.33783783</v>
          </cell>
          <cell r="BT417">
            <v>133615558.78378378</v>
          </cell>
          <cell r="BU417">
            <v>140805688.09794989</v>
          </cell>
          <cell r="BV417">
            <v>151943423.80410025</v>
          </cell>
          <cell r="BW417">
            <v>152543520.67198178</v>
          </cell>
          <cell r="BX417">
            <v>122743663.03630362</v>
          </cell>
          <cell r="BY417">
            <v>176720594.16867471</v>
          </cell>
          <cell r="BZ417">
            <v>57575687.367957748</v>
          </cell>
          <cell r="CA417">
            <v>52314860.826086953</v>
          </cell>
        </row>
        <row r="418">
          <cell r="A418">
            <v>418</v>
          </cell>
          <cell r="B418" t="str">
            <v>Cartera vencida en ME  (en US$)</v>
          </cell>
          <cell r="C418" t="str">
            <v>123.01.2 + 123.02.2</v>
          </cell>
          <cell r="AO418" t="e">
            <v>#DIV/0!</v>
          </cell>
          <cell r="AP418" t="e">
            <v>#DIV/0!</v>
          </cell>
          <cell r="AQ418" t="e">
            <v>#DIV/0!</v>
          </cell>
          <cell r="AR418" t="e">
            <v>#DIV/0!</v>
          </cell>
          <cell r="AS418" t="e">
            <v>#DIV/0!</v>
          </cell>
          <cell r="AT418" t="e">
            <v>#DIV/0!</v>
          </cell>
          <cell r="AU418" t="e">
            <v>#DIV/0!</v>
          </cell>
          <cell r="AV418" t="e">
            <v>#DIV/0!</v>
          </cell>
          <cell r="AW418" t="e">
            <v>#DIV/0!</v>
          </cell>
          <cell r="AX418" t="e">
            <v>#DIV/0!</v>
          </cell>
          <cell r="AY418" t="e">
            <v>#DIV/0!</v>
          </cell>
          <cell r="AZ418" t="e">
            <v>#DIV/0!</v>
          </cell>
          <cell r="BA418" t="e">
            <v>#DIV/0!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3261281.4752252251</v>
          </cell>
          <cell r="BU418">
            <v>2208616.2870159457</v>
          </cell>
          <cell r="BV418">
            <v>2217305.0683371299</v>
          </cell>
          <cell r="BW418">
            <v>4869983.0296127563</v>
          </cell>
          <cell r="BX418">
            <v>2161609.4766619517</v>
          </cell>
          <cell r="BY418">
            <v>8651913.0120481923</v>
          </cell>
          <cell r="BZ418">
            <v>2926728.2130281692</v>
          </cell>
          <cell r="CA418">
            <v>2825324.4347826089</v>
          </cell>
        </row>
        <row r="419">
          <cell r="A419">
            <v>419</v>
          </cell>
          <cell r="B419" t="str">
            <v>Captaciones en ME  (en US$)</v>
          </cell>
          <cell r="C419" t="str">
            <v>211.01.2 + 211.99.2 + 212.01.2 + 213.01.2 + 213.02.2 + 213.03.2 + 213.99.2 +214.01.2 + 214.02.2 + 214.03.2 + 214.04.2 + 214.05.2 + 214.10.2 + 214.11.2 + 214.13.2+ 214.14.2 + 218.01.2 + 218.02.2 + 218.03.2 + 219.01.2 + 219.02.2 + 219.03.2 + 221.99.2 + 222.</v>
          </cell>
          <cell r="AO419" t="e">
            <v>#DIV/0!</v>
          </cell>
          <cell r="AP419" t="e">
            <v>#DIV/0!</v>
          </cell>
          <cell r="AQ419" t="e">
            <v>#DIV/0!</v>
          </cell>
          <cell r="AR419" t="e">
            <v>#DIV/0!</v>
          </cell>
          <cell r="AS419" t="e">
            <v>#DIV/0!</v>
          </cell>
          <cell r="AT419" t="e">
            <v>#DIV/0!</v>
          </cell>
          <cell r="AU419" t="e">
            <v>#DIV/0!</v>
          </cell>
          <cell r="AV419" t="e">
            <v>#DIV/0!</v>
          </cell>
          <cell r="AW419" t="e">
            <v>#DIV/0!</v>
          </cell>
          <cell r="AX419" t="e">
            <v>#DIV/0!</v>
          </cell>
          <cell r="AY419" t="e">
            <v>#DIV/0!</v>
          </cell>
          <cell r="AZ419" t="e">
            <v>#DIV/0!</v>
          </cell>
          <cell r="BA419" t="e">
            <v>#DIV/0!</v>
          </cell>
          <cell r="BB419">
            <v>87832701.684717208</v>
          </cell>
          <cell r="BC419">
            <v>87374275.210084036</v>
          </cell>
          <cell r="BD419">
            <v>88954876.950780317</v>
          </cell>
          <cell r="BE419">
            <v>91610295.6182473</v>
          </cell>
          <cell r="BF419">
            <v>94977367.346938774</v>
          </cell>
          <cell r="BG419">
            <v>94472863.745498195</v>
          </cell>
          <cell r="BH419">
            <v>95198656.122448981</v>
          </cell>
          <cell r="BI419">
            <v>96312165.426170468</v>
          </cell>
          <cell r="BJ419">
            <v>96104582.35294117</v>
          </cell>
          <cell r="BK419">
            <v>97967623.829531819</v>
          </cell>
          <cell r="BL419">
            <v>107548538.61740166</v>
          </cell>
          <cell r="BM419">
            <v>117834282.91101946</v>
          </cell>
          <cell r="BN419">
            <v>-121180886.97183099</v>
          </cell>
          <cell r="BO419">
            <v>-123387747.58017494</v>
          </cell>
          <cell r="BP419">
            <v>-131879788.7463557</v>
          </cell>
          <cell r="BQ419">
            <v>-139003168.81355932</v>
          </cell>
          <cell r="BR419">
            <v>-146599307.09459457</v>
          </cell>
          <cell r="BS419">
            <v>-143981371.90315315</v>
          </cell>
          <cell r="BT419">
            <v>145950053.6036036</v>
          </cell>
          <cell r="BU419">
            <v>157988556.9476082</v>
          </cell>
          <cell r="BV419">
            <v>189983969.81776768</v>
          </cell>
          <cell r="BW419">
            <v>191819749.77220958</v>
          </cell>
          <cell r="BX419">
            <v>143901112.63554928</v>
          </cell>
          <cell r="BY419">
            <v>194144635.13253012</v>
          </cell>
          <cell r="BZ419">
            <v>49073856.073943667</v>
          </cell>
          <cell r="CA419">
            <v>47035726.652173914</v>
          </cell>
        </row>
        <row r="420">
          <cell r="A420">
            <v>420</v>
          </cell>
        </row>
        <row r="421">
          <cell r="A421">
            <v>421</v>
          </cell>
          <cell r="B421" t="str">
            <v xml:space="preserve">Cartera de crédito en MN  </v>
          </cell>
          <cell r="C421" t="str">
            <v>121.01.1 + 121.02.1 + 121.03.1 + 122.01.1 + 122.02.1 + 122.03.1 + 123.02.1 + 123.03.1 + 124.01.1 + 124.02.1 + 124.03.1</v>
          </cell>
          <cell r="AO421">
            <v>12838377005</v>
          </cell>
          <cell r="AP421">
            <v>12911241226</v>
          </cell>
          <cell r="AQ421">
            <v>13164244901</v>
          </cell>
          <cell r="AR421">
            <v>13402829318</v>
          </cell>
          <cell r="AS421">
            <v>13669422155</v>
          </cell>
          <cell r="AT421">
            <v>13532874129</v>
          </cell>
          <cell r="AU421">
            <v>13885981588</v>
          </cell>
          <cell r="AV421">
            <v>14070720209</v>
          </cell>
          <cell r="AW421">
            <v>14065719078</v>
          </cell>
          <cell r="AX421">
            <v>14235754473</v>
          </cell>
          <cell r="AY421">
            <v>14366587446</v>
          </cell>
          <cell r="AZ421">
            <v>14720681514</v>
          </cell>
          <cell r="BA421">
            <v>14847477123</v>
          </cell>
          <cell r="BB421">
            <v>15924900881</v>
          </cell>
          <cell r="BC421">
            <v>15980507333</v>
          </cell>
          <cell r="BD421">
            <v>15768651799</v>
          </cell>
          <cell r="BE421">
            <v>15841793386</v>
          </cell>
          <cell r="BF421">
            <v>16317513288</v>
          </cell>
          <cell r="BG421">
            <v>16317188024</v>
          </cell>
          <cell r="BH421">
            <v>16798244930</v>
          </cell>
          <cell r="BI421">
            <v>16957701715</v>
          </cell>
          <cell r="BJ421">
            <v>17093790040</v>
          </cell>
          <cell r="BK421">
            <v>18324655505</v>
          </cell>
          <cell r="BL421">
            <v>19172547467</v>
          </cell>
          <cell r="BM421">
            <v>19365511467</v>
          </cell>
          <cell r="BN421">
            <v>19029043878</v>
          </cell>
          <cell r="BO421">
            <v>19613906061</v>
          </cell>
          <cell r="BP421">
            <v>20447022012</v>
          </cell>
          <cell r="BQ421">
            <v>20809527649</v>
          </cell>
          <cell r="BR421">
            <v>20754342150</v>
          </cell>
          <cell r="BS421">
            <v>20974876326</v>
          </cell>
          <cell r="BT421">
            <v>21139329082</v>
          </cell>
          <cell r="BU421">
            <v>21438337517</v>
          </cell>
          <cell r="BV421">
            <v>20875407925</v>
          </cell>
          <cell r="BW421">
            <v>21149446962</v>
          </cell>
          <cell r="BX421">
            <v>21342179361</v>
          </cell>
          <cell r="BY421">
            <v>22488341232</v>
          </cell>
          <cell r="BZ421">
            <v>2357436455</v>
          </cell>
          <cell r="CA421">
            <v>2319612847</v>
          </cell>
        </row>
        <row r="422">
          <cell r="A422">
            <v>422</v>
          </cell>
          <cell r="B422" t="str">
            <v>Cartera vencida en MN</v>
          </cell>
          <cell r="C422" t="str">
            <v>123.01.1 + 123.02.1 + 123.03.1 + 124.03.1</v>
          </cell>
          <cell r="AO422">
            <v>137248493</v>
          </cell>
          <cell r="AP422">
            <v>137248494</v>
          </cell>
          <cell r="AQ422">
            <v>129732445</v>
          </cell>
          <cell r="AR422">
            <v>129432445</v>
          </cell>
          <cell r="AS422">
            <v>129432445</v>
          </cell>
          <cell r="AT422">
            <v>129432445</v>
          </cell>
          <cell r="AU422">
            <v>129416888</v>
          </cell>
          <cell r="AV422">
            <v>129416890</v>
          </cell>
          <cell r="AW422">
            <v>129431070</v>
          </cell>
          <cell r="AX422">
            <v>129427116</v>
          </cell>
          <cell r="AY422">
            <v>129421727</v>
          </cell>
          <cell r="AZ422">
            <v>129371726</v>
          </cell>
          <cell r="BA422">
            <v>129371726</v>
          </cell>
          <cell r="BB422">
            <v>129371726</v>
          </cell>
          <cell r="BC422">
            <v>129472106</v>
          </cell>
          <cell r="BD422">
            <v>148756882</v>
          </cell>
          <cell r="BE422">
            <v>131178837</v>
          </cell>
          <cell r="BF422">
            <v>131181617</v>
          </cell>
          <cell r="BG422">
            <v>131178837</v>
          </cell>
          <cell r="BH422">
            <v>131178837</v>
          </cell>
          <cell r="BI422">
            <v>131178837</v>
          </cell>
          <cell r="BJ422">
            <v>131178837</v>
          </cell>
          <cell r="BK422">
            <v>131182336</v>
          </cell>
          <cell r="BL422">
            <v>211740974</v>
          </cell>
          <cell r="BM422">
            <v>128373999</v>
          </cell>
          <cell r="BN422">
            <v>128373999</v>
          </cell>
          <cell r="BO422">
            <v>128374000</v>
          </cell>
          <cell r="BP422">
            <v>131059785</v>
          </cell>
          <cell r="BQ422">
            <v>162253818</v>
          </cell>
          <cell r="BR422">
            <v>284431835</v>
          </cell>
          <cell r="BS422">
            <v>367595664</v>
          </cell>
          <cell r="BT422">
            <v>593135375</v>
          </cell>
          <cell r="BU422">
            <v>577134630</v>
          </cell>
          <cell r="BV422">
            <v>512395227</v>
          </cell>
          <cell r="BW422">
            <v>487528953</v>
          </cell>
          <cell r="BX422">
            <v>547073736</v>
          </cell>
          <cell r="BY422">
            <v>526330875</v>
          </cell>
          <cell r="BZ422">
            <v>48948646</v>
          </cell>
          <cell r="CA422">
            <v>56994611</v>
          </cell>
        </row>
        <row r="423">
          <cell r="A423">
            <v>423</v>
          </cell>
          <cell r="B423" t="str">
            <v>Captaciones en MN</v>
          </cell>
          <cell r="AO423">
            <v>14241496423</v>
          </cell>
          <cell r="AP423">
            <v>16064808574</v>
          </cell>
          <cell r="AQ423">
            <v>15881163640</v>
          </cell>
          <cell r="AR423">
            <v>15397607648</v>
          </cell>
          <cell r="AS423">
            <v>16578687950</v>
          </cell>
          <cell r="AT423">
            <v>16397725551</v>
          </cell>
          <cell r="AU423">
            <v>15551344204</v>
          </cell>
          <cell r="AV423">
            <v>15586330166</v>
          </cell>
          <cell r="AW423">
            <v>15412796129</v>
          </cell>
          <cell r="AX423">
            <v>16906742495</v>
          </cell>
          <cell r="AY423">
            <v>16817663030</v>
          </cell>
          <cell r="AZ423">
            <v>17104531616</v>
          </cell>
          <cell r="BA423">
            <v>16704469840</v>
          </cell>
          <cell r="BB423">
            <v>19043219980</v>
          </cell>
          <cell r="BC423">
            <v>19357221196</v>
          </cell>
          <cell r="BD423">
            <v>19021366769</v>
          </cell>
          <cell r="BE423">
            <v>19640450853</v>
          </cell>
          <cell r="BF423">
            <v>19679716953</v>
          </cell>
          <cell r="BG423">
            <v>20069806645</v>
          </cell>
          <cell r="BH423">
            <v>20155388504</v>
          </cell>
          <cell r="BI423">
            <v>20438593248</v>
          </cell>
          <cell r="BJ423">
            <v>20751332651</v>
          </cell>
          <cell r="BK423">
            <v>23199336146</v>
          </cell>
          <cell r="BL423">
            <v>23259244358</v>
          </cell>
          <cell r="BM423">
            <v>22833234091</v>
          </cell>
          <cell r="BN423">
            <v>-23676970268</v>
          </cell>
          <cell r="BO423">
            <v>-24763107889</v>
          </cell>
          <cell r="BP423">
            <v>-24591340516</v>
          </cell>
          <cell r="BQ423">
            <v>-24656128835</v>
          </cell>
          <cell r="BR423">
            <v>-25416742259</v>
          </cell>
          <cell r="BS423">
            <v>-24954128247</v>
          </cell>
          <cell r="BT423">
            <v>25169432312</v>
          </cell>
          <cell r="BU423">
            <v>26783229634</v>
          </cell>
          <cell r="BV423">
            <v>26721258581</v>
          </cell>
          <cell r="BW423">
            <v>27545275698</v>
          </cell>
          <cell r="BX423">
            <v>28467931137</v>
          </cell>
          <cell r="BY423">
            <v>28574872531</v>
          </cell>
          <cell r="BZ423">
            <v>2612761533</v>
          </cell>
          <cell r="CA423">
            <v>2421113046</v>
          </cell>
          <cell r="CB423">
            <v>2324784887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  <cell r="B426" t="str">
            <v>Tasa de crecimiento anual</v>
          </cell>
        </row>
        <row r="427">
          <cell r="A427">
            <v>427</v>
          </cell>
        </row>
        <row r="428">
          <cell r="A428">
            <v>428</v>
          </cell>
          <cell r="B428" t="str">
            <v>crecimiento real</v>
          </cell>
        </row>
        <row r="429">
          <cell r="A429">
            <v>429</v>
          </cell>
          <cell r="B429" t="str">
            <v>Cartera de crédito en ME  (en US$)</v>
          </cell>
          <cell r="BA429" t="e">
            <v>#DIV/0!</v>
          </cell>
          <cell r="BM429" t="e">
            <v>#DIV/0!</v>
          </cell>
          <cell r="BN429">
            <v>66.057472458721762</v>
          </cell>
          <cell r="BO429">
            <v>39.07578153601046</v>
          </cell>
          <cell r="BP429">
            <v>47.633182806964442</v>
          </cell>
          <cell r="BQ429">
            <v>61.81553526277397</v>
          </cell>
          <cell r="BR429">
            <v>78.455021777622164</v>
          </cell>
          <cell r="BS429">
            <v>91.813848098867084</v>
          </cell>
          <cell r="BT429">
            <v>97.850354642470023</v>
          </cell>
          <cell r="BU429">
            <v>98.289689640395679</v>
          </cell>
          <cell r="BV429">
            <v>100.1688927294604</v>
          </cell>
          <cell r="BW429">
            <v>104.93327789478269</v>
          </cell>
          <cell r="BX429">
            <v>35.582767676926316</v>
          </cell>
          <cell r="BY429">
            <v>65.459690211612624</v>
          </cell>
        </row>
        <row r="430">
          <cell r="A430">
            <v>430</v>
          </cell>
          <cell r="B430" t="str">
            <v>Cartera vencida en ME  (en US$)</v>
          </cell>
          <cell r="BA430" t="e">
            <v>#DIV/0!</v>
          </cell>
          <cell r="BM430" t="e">
            <v>#DIV/0!</v>
          </cell>
          <cell r="BN430" t="e">
            <v>#DIV/0!</v>
          </cell>
          <cell r="BO430" t="e">
            <v>#DIV/0!</v>
          </cell>
          <cell r="BP430" t="e">
            <v>#DIV/0!</v>
          </cell>
          <cell r="BQ430" t="e">
            <v>#DIV/0!</v>
          </cell>
          <cell r="BR430" t="e">
            <v>#DIV/0!</v>
          </cell>
          <cell r="BS430" t="e">
            <v>#DIV/0!</v>
          </cell>
          <cell r="BT430" t="e">
            <v>#DIV/0!</v>
          </cell>
          <cell r="BU430" t="e">
            <v>#DIV/0!</v>
          </cell>
          <cell r="BV430" t="e">
            <v>#DIV/0!</v>
          </cell>
          <cell r="BW430" t="e">
            <v>#DIV/0!</v>
          </cell>
          <cell r="BX430" t="e">
            <v>#DIV/0!</v>
          </cell>
          <cell r="BY430" t="e">
            <v>#DIV/0!</v>
          </cell>
        </row>
        <row r="431">
          <cell r="A431">
            <v>431</v>
          </cell>
          <cell r="B431" t="str">
            <v>Captaciones en ME  (en US$)</v>
          </cell>
          <cell r="BA431" t="e">
            <v>#DIV/0!</v>
          </cell>
          <cell r="BM431" t="e">
            <v>#DIV/0!</v>
          </cell>
          <cell r="BN431">
            <v>-237.96784642560564</v>
          </cell>
          <cell r="BO431">
            <v>-241.21747766547941</v>
          </cell>
          <cell r="BP431">
            <v>-248.25470313373171</v>
          </cell>
          <cell r="BQ431">
            <v>-251.73312985781058</v>
          </cell>
          <cell r="BR431">
            <v>-254.35183264144206</v>
          </cell>
          <cell r="BS431">
            <v>-252.40500414068811</v>
          </cell>
          <cell r="BT431">
            <v>53.311044029734823</v>
          </cell>
          <cell r="BU431">
            <v>64.03800729484864</v>
          </cell>
          <cell r="BV431">
            <v>97.684611041809958</v>
          </cell>
          <cell r="BW431">
            <v>95.799124520958884</v>
          </cell>
          <cell r="BX431">
            <v>33.801085989155105</v>
          </cell>
          <cell r="BY431">
            <v>64.760738841288756</v>
          </cell>
        </row>
        <row r="432">
          <cell r="A432">
            <v>432</v>
          </cell>
        </row>
        <row r="433">
          <cell r="A433">
            <v>433</v>
          </cell>
          <cell r="B433" t="str">
            <v>crecimento nominal</v>
          </cell>
        </row>
        <row r="434">
          <cell r="A434">
            <v>434</v>
          </cell>
          <cell r="B434" t="str">
            <v xml:space="preserve">Cartera de crédito en MN  </v>
          </cell>
          <cell r="BA434">
            <v>15.649175259595049</v>
          </cell>
          <cell r="BM434">
            <v>30.429643410604633</v>
          </cell>
          <cell r="BN434">
            <v>19.492385040233142</v>
          </cell>
          <cell r="BO434">
            <v>22.736441667887316</v>
          </cell>
          <cell r="BP434">
            <v>29.668802841449565</v>
          </cell>
          <cell r="BQ434">
            <v>31.358408369283346</v>
          </cell>
          <cell r="BR434">
            <v>27.190594447150669</v>
          </cell>
          <cell r="BS434">
            <v>28.544675069927965</v>
          </cell>
          <cell r="BT434">
            <v>25.84248634360161</v>
          </cell>
          <cell r="BU434">
            <v>26.422423729960038</v>
          </cell>
          <cell r="BV434">
            <v>22.122758476329103</v>
          </cell>
          <cell r="BW434">
            <v>15.415249995991671</v>
          </cell>
          <cell r="BX434">
            <v>11.316346446576253</v>
          </cell>
          <cell r="BY434">
            <v>16.125728309946734</v>
          </cell>
        </row>
        <row r="435">
          <cell r="A435">
            <v>435</v>
          </cell>
          <cell r="B435" t="str">
            <v>Cartera vencida en MN</v>
          </cell>
          <cell r="BA435">
            <v>-5.7390553643456039</v>
          </cell>
          <cell r="BM435">
            <v>-0.7712094681337095</v>
          </cell>
          <cell r="BN435">
            <v>-0.7712094681337095</v>
          </cell>
          <cell r="BO435">
            <v>-0.84814098876247523</v>
          </cell>
          <cell r="BP435">
            <v>-11.89665766186199</v>
          </cell>
          <cell r="BQ435">
            <v>23.689020051305988</v>
          </cell>
          <cell r="BR435">
            <v>116.82293716504502</v>
          </cell>
          <cell r="BS435">
            <v>180.22482315497277</v>
          </cell>
          <cell r="BT435">
            <v>352.15782405511032</v>
          </cell>
          <cell r="BU435">
            <v>339.96016674549418</v>
          </cell>
          <cell r="BV435">
            <v>290.60814893487736</v>
          </cell>
          <cell r="BW435">
            <v>271.64222552036273</v>
          </cell>
          <cell r="BX435">
            <v>158.36933006646129</v>
          </cell>
          <cell r="BY435">
            <v>309.99803628459063</v>
          </cell>
        </row>
        <row r="436">
          <cell r="A436">
            <v>436</v>
          </cell>
          <cell r="B436" t="str">
            <v>Captaciones en MN</v>
          </cell>
          <cell r="BA436">
            <v>17.294344244768414</v>
          </cell>
          <cell r="BM436">
            <v>36.689367035907075</v>
          </cell>
          <cell r="BN436">
            <v>-224.33280869971864</v>
          </cell>
          <cell r="BO436">
            <v>-227.92697690574039</v>
          </cell>
          <cell r="BP436">
            <v>-229.28272092454284</v>
          </cell>
          <cell r="BQ436">
            <v>-225.53748902986038</v>
          </cell>
          <cell r="BR436">
            <v>-229.15197062895481</v>
          </cell>
          <cell r="BS436">
            <v>-224.33666496342073</v>
          </cell>
          <cell r="BT436">
            <v>24.876939519200647</v>
          </cell>
          <cell r="BU436">
            <v>31.042431878822423</v>
          </cell>
          <cell r="BV436">
            <v>28.768879716803685</v>
          </cell>
          <cell r="BW436">
            <v>18.733034103431969</v>
          </cell>
          <cell r="BX436">
            <v>22.394049861763783</v>
          </cell>
          <cell r="BY436">
            <v>25.145971074956648</v>
          </cell>
        </row>
        <row r="437">
          <cell r="A437">
            <v>437</v>
          </cell>
        </row>
        <row r="438">
          <cell r="A438">
            <v>438</v>
          </cell>
          <cell r="B438" t="str">
            <v>crecimiento real</v>
          </cell>
        </row>
        <row r="439">
          <cell r="A439">
            <v>439</v>
          </cell>
          <cell r="B439" t="str">
            <v xml:space="preserve">Cartera de crédito en MN  </v>
          </cell>
          <cell r="BM439">
            <v>30.429643410604633</v>
          </cell>
          <cell r="BN439">
            <v>19.492385040233142</v>
          </cell>
          <cell r="BO439">
            <v>22.736441667887316</v>
          </cell>
          <cell r="BP439">
            <v>29.668802841449565</v>
          </cell>
          <cell r="BQ439">
            <v>31.358408369283346</v>
          </cell>
          <cell r="BR439">
            <v>27.190594447150669</v>
          </cell>
          <cell r="BS439">
            <v>24.494675069927965</v>
          </cell>
          <cell r="BT439" t="str">
            <v>Falta tasa inflac.</v>
          </cell>
          <cell r="BU439" t="str">
            <v>Falta tasa inflac.</v>
          </cell>
          <cell r="BV439">
            <v>16.732758476329103</v>
          </cell>
          <cell r="BW439">
            <v>7.235249995991671</v>
          </cell>
          <cell r="BX439">
            <v>2.5163464465762519</v>
          </cell>
          <cell r="BY439">
            <v>5.6157283099467339</v>
          </cell>
        </row>
        <row r="440">
          <cell r="A440">
            <v>440</v>
          </cell>
          <cell r="B440" t="str">
            <v>Cartera vencida en MN</v>
          </cell>
          <cell r="BM440">
            <v>-0.7712094681337095</v>
          </cell>
          <cell r="BN440">
            <v>-0.7712094681337095</v>
          </cell>
          <cell r="BO440">
            <v>-0.84814098876247523</v>
          </cell>
          <cell r="BP440">
            <v>-11.89665766186199</v>
          </cell>
          <cell r="BQ440">
            <v>23.689020051305988</v>
          </cell>
          <cell r="BR440">
            <v>116.82293716504502</v>
          </cell>
          <cell r="BS440">
            <v>176.17482315497276</v>
          </cell>
          <cell r="BT440" t="str">
            <v>Falta tasa inflac.</v>
          </cell>
          <cell r="BU440" t="str">
            <v>Falta tasa inflac.</v>
          </cell>
          <cell r="BV440">
            <v>285.21814893487738</v>
          </cell>
          <cell r="BW440">
            <v>263.46222552036272</v>
          </cell>
          <cell r="BX440">
            <v>149.56933006646128</v>
          </cell>
          <cell r="BY440">
            <v>299.48803628459063</v>
          </cell>
        </row>
        <row r="441">
          <cell r="A441">
            <v>441</v>
          </cell>
          <cell r="B441" t="str">
            <v>Captaciones en MN</v>
          </cell>
          <cell r="BM441">
            <v>36.689367035907075</v>
          </cell>
          <cell r="BN441">
            <v>-224.33280869971864</v>
          </cell>
          <cell r="BO441">
            <v>-227.92697690574039</v>
          </cell>
          <cell r="BP441">
            <v>-229.28272092454284</v>
          </cell>
          <cell r="BQ441">
            <v>-225.53748902986038</v>
          </cell>
          <cell r="BR441">
            <v>-229.15197062895481</v>
          </cell>
          <cell r="BS441">
            <v>-228.38666496342074</v>
          </cell>
          <cell r="BT441" t="str">
            <v>Falta tasa inflac.</v>
          </cell>
          <cell r="BU441" t="str">
            <v>Falta tasa inflac.</v>
          </cell>
          <cell r="BV441">
            <v>23.378879716803684</v>
          </cell>
          <cell r="BW441">
            <v>10.553034103431969</v>
          </cell>
          <cell r="BX441">
            <v>13.594049861763782</v>
          </cell>
          <cell r="BY441">
            <v>14.635971074956649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  <cell r="B444" t="str">
            <v>CUADRO 8.1 DE LA CARTERA DE CREDITO</v>
          </cell>
        </row>
        <row r="445">
          <cell r="A445">
            <v>445</v>
          </cell>
          <cell r="B445" t="str">
            <v>(Variación mensual en valor absoluto en RD$)</v>
          </cell>
        </row>
        <row r="446">
          <cell r="A446">
            <v>446</v>
          </cell>
        </row>
        <row r="447">
          <cell r="A447">
            <v>447</v>
          </cell>
          <cell r="B447" t="str">
            <v>Agricultura, caza, silvicultura y pesca</v>
          </cell>
          <cell r="BM447" t="e">
            <v>#REF!</v>
          </cell>
          <cell r="BS447">
            <v>256169541</v>
          </cell>
          <cell r="BT447">
            <v>-256169541</v>
          </cell>
          <cell r="BU447">
            <v>0</v>
          </cell>
          <cell r="BV447">
            <v>273411380</v>
          </cell>
          <cell r="BW447">
            <v>-273411380</v>
          </cell>
          <cell r="BX447">
            <v>0</v>
          </cell>
          <cell r="BY447">
            <v>285125386</v>
          </cell>
        </row>
        <row r="448">
          <cell r="A448">
            <v>448</v>
          </cell>
          <cell r="B448" t="str">
            <v>Explotación de minas y canteras</v>
          </cell>
          <cell r="BM448">
            <v>292320961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</row>
        <row r="449">
          <cell r="A449">
            <v>449</v>
          </cell>
          <cell r="B449" t="str">
            <v>Industrias manufactureras, productos alimentación y otras afines</v>
          </cell>
          <cell r="BM449">
            <v>0</v>
          </cell>
          <cell r="BS449">
            <v>414047075</v>
          </cell>
          <cell r="BT449">
            <v>-414047075</v>
          </cell>
          <cell r="BU449">
            <v>0</v>
          </cell>
          <cell r="BV449">
            <v>342879553</v>
          </cell>
          <cell r="BW449">
            <v>-342879553</v>
          </cell>
          <cell r="BX449">
            <v>0</v>
          </cell>
          <cell r="BY449">
            <v>348059347</v>
          </cell>
        </row>
        <row r="450">
          <cell r="A450">
            <v>450</v>
          </cell>
          <cell r="B450" t="str">
            <v>Electricidad, gas, agua, comunicaciones y transportes</v>
          </cell>
          <cell r="BM450">
            <v>521199173</v>
          </cell>
          <cell r="BS450">
            <v>147559503</v>
          </cell>
          <cell r="BT450">
            <v>-147559503</v>
          </cell>
          <cell r="BU450">
            <v>0</v>
          </cell>
          <cell r="BV450">
            <v>138545916</v>
          </cell>
          <cell r="BW450">
            <v>-138545916</v>
          </cell>
          <cell r="BX450">
            <v>0</v>
          </cell>
          <cell r="BY450">
            <v>132321634</v>
          </cell>
        </row>
        <row r="451">
          <cell r="A451">
            <v>451</v>
          </cell>
          <cell r="B451" t="str">
            <v>Construcción</v>
          </cell>
          <cell r="BM451">
            <v>192527114</v>
          </cell>
          <cell r="BS451">
            <v>1336347566</v>
          </cell>
          <cell r="BT451">
            <v>-1336347566</v>
          </cell>
          <cell r="BU451">
            <v>0</v>
          </cell>
          <cell r="BV451">
            <v>1134865726</v>
          </cell>
          <cell r="BW451">
            <v>-1134865726</v>
          </cell>
          <cell r="BX451">
            <v>0</v>
          </cell>
          <cell r="BY451">
            <v>907200833</v>
          </cell>
        </row>
        <row r="452">
          <cell r="A452">
            <v>452</v>
          </cell>
          <cell r="B452" t="str">
            <v>Comercio al por mayor y menor, etc.</v>
          </cell>
          <cell r="BM452">
            <v>1047885499</v>
          </cell>
          <cell r="BS452">
            <v>2794361860</v>
          </cell>
          <cell r="BT452">
            <v>-2794361860</v>
          </cell>
          <cell r="BU452">
            <v>0</v>
          </cell>
          <cell r="BV452">
            <v>3061046090</v>
          </cell>
          <cell r="BW452">
            <v>-3061046090</v>
          </cell>
          <cell r="BX452">
            <v>0</v>
          </cell>
          <cell r="BY452">
            <v>3504292733</v>
          </cell>
        </row>
        <row r="453">
          <cell r="A453">
            <v>453</v>
          </cell>
          <cell r="B453" t="str">
            <v>Turismo, hoteles y restaurantes</v>
          </cell>
          <cell r="BM453">
            <v>2649305953</v>
          </cell>
          <cell r="BS453">
            <v>208186340</v>
          </cell>
          <cell r="BT453">
            <v>-208186340</v>
          </cell>
          <cell r="BU453">
            <v>0</v>
          </cell>
          <cell r="BV453">
            <v>274574712</v>
          </cell>
          <cell r="BW453">
            <v>-274574712</v>
          </cell>
          <cell r="BX453">
            <v>0</v>
          </cell>
          <cell r="BY453">
            <v>455998795</v>
          </cell>
        </row>
        <row r="454">
          <cell r="A454">
            <v>454</v>
          </cell>
          <cell r="B454" t="str">
            <v>Establecimientos financieros, seguro bienes, muebles servicio</v>
          </cell>
          <cell r="BM454">
            <v>373955685</v>
          </cell>
          <cell r="BS454">
            <v>365651318</v>
          </cell>
          <cell r="BT454">
            <v>-365651318</v>
          </cell>
          <cell r="BU454">
            <v>0</v>
          </cell>
          <cell r="BV454">
            <v>359213712</v>
          </cell>
          <cell r="BW454">
            <v>-359213712</v>
          </cell>
          <cell r="BX454">
            <v>0</v>
          </cell>
          <cell r="BY454">
            <v>392795451</v>
          </cell>
        </row>
        <row r="455">
          <cell r="A455">
            <v>455</v>
          </cell>
          <cell r="B455" t="str">
            <v>Servicios comunales, sociales y personales</v>
          </cell>
          <cell r="BM455">
            <v>379562323</v>
          </cell>
          <cell r="BS455">
            <v>1501298937</v>
          </cell>
          <cell r="BT455">
            <v>-1501298937</v>
          </cell>
          <cell r="BU455">
            <v>0</v>
          </cell>
          <cell r="BV455">
            <v>1643567442</v>
          </cell>
          <cell r="BW455">
            <v>-1643567442</v>
          </cell>
          <cell r="BX455">
            <v>0</v>
          </cell>
          <cell r="BY455">
            <v>1719826995</v>
          </cell>
        </row>
        <row r="456">
          <cell r="A456">
            <v>456</v>
          </cell>
          <cell r="B456" t="str">
            <v>Sector gobierno</v>
          </cell>
          <cell r="BM456">
            <v>1310484192</v>
          </cell>
          <cell r="BS456">
            <v>538009982</v>
          </cell>
          <cell r="BT456">
            <v>-538009982</v>
          </cell>
          <cell r="BU456">
            <v>0</v>
          </cell>
          <cell r="BV456">
            <v>697933333</v>
          </cell>
          <cell r="BW456">
            <v>-697933333</v>
          </cell>
          <cell r="BX456">
            <v>0</v>
          </cell>
          <cell r="BY456">
            <v>930577916</v>
          </cell>
        </row>
        <row r="457">
          <cell r="A457">
            <v>457</v>
          </cell>
          <cell r="B457" t="str">
            <v>Otros sectores</v>
          </cell>
          <cell r="BM457">
            <v>424250000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</row>
        <row r="458">
          <cell r="A458">
            <v>458</v>
          </cell>
          <cell r="B458" t="str">
            <v xml:space="preserve">      Total</v>
          </cell>
          <cell r="BM458" t="e">
            <v>#REF!</v>
          </cell>
          <cell r="BS458">
            <v>7561632122</v>
          </cell>
          <cell r="BT458">
            <v>-7561632122</v>
          </cell>
          <cell r="BU458">
            <v>0</v>
          </cell>
          <cell r="BV458">
            <v>7926037864</v>
          </cell>
          <cell r="BW458">
            <v>-7926037864</v>
          </cell>
          <cell r="BX458">
            <v>0</v>
          </cell>
          <cell r="BY458">
            <v>8676199090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  <cell r="B461" t="str">
            <v>(Variación acumulativa desde último diciembre -- en RD$)</v>
          </cell>
        </row>
        <row r="462">
          <cell r="A462">
            <v>462</v>
          </cell>
        </row>
        <row r="463">
          <cell r="A463">
            <v>463</v>
          </cell>
          <cell r="B463" t="str">
            <v>Agricultura, caza, silvicultura y pesca</v>
          </cell>
          <cell r="BG463" t="e">
            <v>#REF!</v>
          </cell>
          <cell r="BM463" t="e">
            <v>#REF!</v>
          </cell>
          <cell r="BR463" t="e">
            <v>#REF!</v>
          </cell>
          <cell r="BS463" t="e">
            <v>#REF!</v>
          </cell>
          <cell r="BV463" t="e">
            <v>#REF!</v>
          </cell>
          <cell r="BY463" t="e">
            <v>#REF!</v>
          </cell>
        </row>
        <row r="464">
          <cell r="A464">
            <v>464</v>
          </cell>
          <cell r="B464" t="str">
            <v>Explotación de minas y canteras</v>
          </cell>
          <cell r="BG464">
            <v>-67619400</v>
          </cell>
          <cell r="BM464">
            <v>-105688463</v>
          </cell>
          <cell r="BR464">
            <v>-292320961</v>
          </cell>
          <cell r="BS464">
            <v>-36151420</v>
          </cell>
          <cell r="BV464">
            <v>-18909581</v>
          </cell>
          <cell r="BY464">
            <v>-7195575</v>
          </cell>
        </row>
        <row r="465">
          <cell r="A465">
            <v>465</v>
          </cell>
          <cell r="B465" t="str">
            <v>Industrias manufactureras, productos alimentación y otras afines</v>
          </cell>
          <cell r="BG465">
            <v>-759697257</v>
          </cell>
          <cell r="BM465">
            <v>-759697257</v>
          </cell>
          <cell r="BR465">
            <v>0</v>
          </cell>
          <cell r="BS465">
            <v>0</v>
          </cell>
          <cell r="BV465">
            <v>0</v>
          </cell>
          <cell r="BY465">
            <v>0</v>
          </cell>
        </row>
        <row r="466">
          <cell r="A466">
            <v>466</v>
          </cell>
          <cell r="B466" t="str">
            <v>Electricidad, gas, agua, comunicaciones y transportes</v>
          </cell>
          <cell r="BG466">
            <v>1292642652</v>
          </cell>
          <cell r="BM466">
            <v>-308081122</v>
          </cell>
          <cell r="BR466">
            <v>-521199173</v>
          </cell>
          <cell r="BS466">
            <v>-107152098</v>
          </cell>
          <cell r="BV466">
            <v>-178319620</v>
          </cell>
          <cell r="BY466">
            <v>-173139826</v>
          </cell>
        </row>
        <row r="467">
          <cell r="A467">
            <v>467</v>
          </cell>
          <cell r="B467" t="str">
            <v>Construcción</v>
          </cell>
          <cell r="BG467">
            <v>0</v>
          </cell>
          <cell r="BM467">
            <v>192527114</v>
          </cell>
          <cell r="BR467">
            <v>-192527114</v>
          </cell>
          <cell r="BS467">
            <v>-44967611</v>
          </cell>
          <cell r="BV467">
            <v>-53981198</v>
          </cell>
          <cell r="BY467">
            <v>-60205480</v>
          </cell>
        </row>
        <row r="468">
          <cell r="A468">
            <v>468</v>
          </cell>
          <cell r="B468" t="str">
            <v>Comercio al por mayor y menor, etc.</v>
          </cell>
          <cell r="BG468">
            <v>2723306</v>
          </cell>
          <cell r="BM468">
            <v>1047885499</v>
          </cell>
          <cell r="BR468">
            <v>-1047885499</v>
          </cell>
          <cell r="BS468">
            <v>288462067</v>
          </cell>
          <cell r="BV468">
            <v>86980227</v>
          </cell>
          <cell r="BY468">
            <v>-140684666</v>
          </cell>
          <cell r="BZ468" t="e">
            <v>#REF!</v>
          </cell>
        </row>
        <row r="469">
          <cell r="A469">
            <v>469</v>
          </cell>
          <cell r="B469" t="str">
            <v>Turismo, hoteles y restaurantes</v>
          </cell>
          <cell r="BG469">
            <v>-180900778</v>
          </cell>
          <cell r="BM469">
            <v>604645034</v>
          </cell>
          <cell r="BR469">
            <v>-2649305953</v>
          </cell>
          <cell r="BS469">
            <v>145055907</v>
          </cell>
          <cell r="BV469">
            <v>411740137</v>
          </cell>
          <cell r="BY469">
            <v>854986780</v>
          </cell>
          <cell r="BZ469" t="e">
            <v>#REF!</v>
          </cell>
        </row>
        <row r="470">
          <cell r="A470">
            <v>470</v>
          </cell>
          <cell r="B470" t="str">
            <v>Establecimientos financieros, seguro bienes, muebles servicio</v>
          </cell>
          <cell r="BG470">
            <v>-49842928</v>
          </cell>
          <cell r="BM470">
            <v>34475685</v>
          </cell>
          <cell r="BR470">
            <v>-373955685</v>
          </cell>
          <cell r="BS470">
            <v>-165769345</v>
          </cell>
          <cell r="BV470">
            <v>-99380973</v>
          </cell>
          <cell r="BY470">
            <v>82043110</v>
          </cell>
          <cell r="BZ470" t="e">
            <v>#REF!</v>
          </cell>
        </row>
        <row r="471">
          <cell r="A471">
            <v>471</v>
          </cell>
          <cell r="B471" t="str">
            <v>Servicios comunales, sociales y personales</v>
          </cell>
          <cell r="BG471">
            <v>0</v>
          </cell>
          <cell r="BM471">
            <v>379562323</v>
          </cell>
          <cell r="BR471">
            <v>-379562323</v>
          </cell>
          <cell r="BS471">
            <v>-13911005</v>
          </cell>
          <cell r="BV471">
            <v>-20348611</v>
          </cell>
          <cell r="BY471">
            <v>13233128</v>
          </cell>
          <cell r="BZ471" t="e">
            <v>#REF!</v>
          </cell>
        </row>
        <row r="472">
          <cell r="A472">
            <v>472</v>
          </cell>
          <cell r="B472" t="str">
            <v>Sector gobierno</v>
          </cell>
          <cell r="BG472">
            <v>879677419</v>
          </cell>
          <cell r="BM472">
            <v>-661979875</v>
          </cell>
          <cell r="BR472">
            <v>-1310484192</v>
          </cell>
          <cell r="BS472">
            <v>190814745</v>
          </cell>
          <cell r="BV472">
            <v>333083250</v>
          </cell>
          <cell r="BY472">
            <v>409342803</v>
          </cell>
          <cell r="BZ472" t="e">
            <v>#REF!</v>
          </cell>
        </row>
        <row r="473">
          <cell r="A473">
            <v>473</v>
          </cell>
          <cell r="B473" t="str">
            <v>Otros sectores</v>
          </cell>
          <cell r="BG473">
            <v>0</v>
          </cell>
          <cell r="BM473">
            <v>424250000</v>
          </cell>
          <cell r="BR473">
            <v>-424250000</v>
          </cell>
          <cell r="BS473">
            <v>113759982</v>
          </cell>
          <cell r="BV473">
            <v>273683333</v>
          </cell>
          <cell r="BY473">
            <v>506327916</v>
          </cell>
          <cell r="BZ473" t="e">
            <v>#REF!</v>
          </cell>
        </row>
        <row r="474">
          <cell r="A474">
            <v>474</v>
          </cell>
          <cell r="B474" t="str">
            <v xml:space="preserve">      Total</v>
          </cell>
          <cell r="BG474" t="e">
            <v>#REF!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 t="e">
            <v>#REF!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 t="e">
            <v>#REF!</v>
          </cell>
          <cell r="BS474" t="e">
            <v>#REF!</v>
          </cell>
          <cell r="BT474">
            <v>0</v>
          </cell>
          <cell r="BU474">
            <v>0</v>
          </cell>
          <cell r="BV474" t="e">
            <v>#REF!</v>
          </cell>
          <cell r="BW474">
            <v>0</v>
          </cell>
          <cell r="BX474">
            <v>0</v>
          </cell>
          <cell r="BY474" t="e">
            <v>#REF!</v>
          </cell>
          <cell r="BZ474" t="e">
            <v>#REF!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  <cell r="B477" t="str">
            <v>(T.C. acumulativa desde último diciembre)</v>
          </cell>
        </row>
        <row r="478">
          <cell r="A478">
            <v>478</v>
          </cell>
        </row>
        <row r="479">
          <cell r="A479">
            <v>479</v>
          </cell>
          <cell r="B479" t="str">
            <v>Agricultura, caza, silvicultura y pesca</v>
          </cell>
          <cell r="BG479" t="e">
            <v>#REF!</v>
          </cell>
          <cell r="BM479" t="e">
            <v>#REF!</v>
          </cell>
          <cell r="BR479" t="e">
            <v>#REF!</v>
          </cell>
          <cell r="BS479" t="e">
            <v>#REF!</v>
          </cell>
        </row>
        <row r="480">
          <cell r="A480">
            <v>480</v>
          </cell>
          <cell r="B480" t="str">
            <v>Explotación de minas y canteras</v>
          </cell>
          <cell r="BG480">
            <v>-16.989396713380334</v>
          </cell>
          <cell r="BM480">
            <v>-26.554261438794473</v>
          </cell>
          <cell r="BR480">
            <v>-100</v>
          </cell>
          <cell r="BS480">
            <v>-12.367029677355228</v>
          </cell>
        </row>
        <row r="481">
          <cell r="A481">
            <v>481</v>
          </cell>
          <cell r="B481" t="str">
            <v>Industrias manufactureras, productos alimentación y otras afines</v>
          </cell>
          <cell r="BG481">
            <v>-100</v>
          </cell>
          <cell r="BM481">
            <v>-100</v>
          </cell>
          <cell r="BR481" t="e">
            <v>#DIV/0!</v>
          </cell>
          <cell r="BS481" t="e">
            <v>#DIV/0!</v>
          </cell>
        </row>
        <row r="482">
          <cell r="A482">
            <v>482</v>
          </cell>
          <cell r="B482" t="str">
            <v>Electricidad, gas, agua, comunicaciones y transportes</v>
          </cell>
          <cell r="BG482">
            <v>155.87524022863707</v>
          </cell>
          <cell r="BM482">
            <v>-37.150421137162077</v>
          </cell>
          <cell r="BR482">
            <v>-100</v>
          </cell>
          <cell r="BS482">
            <v>-20.558762091512374</v>
          </cell>
        </row>
        <row r="483">
          <cell r="A483">
            <v>483</v>
          </cell>
          <cell r="B483" t="str">
            <v>Construcción</v>
          </cell>
          <cell r="BG483" t="e">
            <v>#DIV/0!</v>
          </cell>
          <cell r="BM483" t="e">
            <v>#DIV/0!</v>
          </cell>
          <cell r="BR483">
            <v>-100</v>
          </cell>
          <cell r="BS483">
            <v>-23.356508112410598</v>
          </cell>
        </row>
        <row r="484">
          <cell r="A484">
            <v>484</v>
          </cell>
          <cell r="B484" t="str">
            <v>Comercio al por mayor y menor, etc.</v>
          </cell>
          <cell r="BG484" t="e">
            <v>#DIV/0!</v>
          </cell>
          <cell r="BM484" t="e">
            <v>#DIV/0!</v>
          </cell>
          <cell r="BR484">
            <v>-100</v>
          </cell>
          <cell r="BS484">
            <v>27.52801401253096</v>
          </cell>
        </row>
        <row r="485">
          <cell r="A485">
            <v>485</v>
          </cell>
          <cell r="B485" t="str">
            <v>Turismo, hoteles y restaurantes</v>
          </cell>
          <cell r="BG485">
            <v>-8.8474708113692859</v>
          </cell>
          <cell r="BM485">
            <v>29.571897637468368</v>
          </cell>
          <cell r="BR485">
            <v>-100</v>
          </cell>
          <cell r="BS485">
            <v>5.4752418019422313</v>
          </cell>
        </row>
        <row r="486">
          <cell r="A486">
            <v>486</v>
          </cell>
          <cell r="B486" t="str">
            <v>Establecimientos financieros, seguro bienes, muebles servicio</v>
          </cell>
          <cell r="BG486">
            <v>-14.682139743136563</v>
          </cell>
          <cell r="BM486">
            <v>10.155439201131141</v>
          </cell>
          <cell r="BR486">
            <v>-100</v>
          </cell>
          <cell r="BS486">
            <v>-44.328606743871269</v>
          </cell>
        </row>
        <row r="487">
          <cell r="A487">
            <v>487</v>
          </cell>
          <cell r="B487" t="str">
            <v>Servicios comunales, sociales y personales</v>
          </cell>
          <cell r="BG487" t="e">
            <v>#DIV/0!</v>
          </cell>
          <cell r="BM487" t="e">
            <v>#DIV/0!</v>
          </cell>
          <cell r="BR487">
            <v>-100</v>
          </cell>
          <cell r="BS487">
            <v>-3.6650120828773622</v>
          </cell>
        </row>
        <row r="488">
          <cell r="A488">
            <v>488</v>
          </cell>
          <cell r="B488" t="str">
            <v>Sector gobierno</v>
          </cell>
          <cell r="BG488">
            <v>44.597893250239878</v>
          </cell>
          <cell r="BM488">
            <v>-33.561061317929699</v>
          </cell>
          <cell r="BR488">
            <v>-100</v>
          </cell>
          <cell r="BS488">
            <v>14.560629282279812</v>
          </cell>
        </row>
        <row r="489">
          <cell r="A489">
            <v>489</v>
          </cell>
          <cell r="B489" t="str">
            <v>Otros sectores</v>
          </cell>
          <cell r="BG489" t="e">
            <v>#DIV/0!</v>
          </cell>
          <cell r="BM489" t="e">
            <v>#DIV/0!</v>
          </cell>
          <cell r="BR489">
            <v>-100</v>
          </cell>
          <cell r="BS489">
            <v>26.814374071891571</v>
          </cell>
        </row>
        <row r="490">
          <cell r="A490">
            <v>490</v>
          </cell>
          <cell r="B490" t="str">
            <v xml:space="preserve">      Total</v>
          </cell>
          <cell r="BG490" t="e">
            <v>#REF!</v>
          </cell>
          <cell r="BM490" t="e">
            <v>#REF!</v>
          </cell>
          <cell r="BR490" t="e">
            <v>#REF!</v>
          </cell>
          <cell r="BS490" t="e">
            <v>#REF!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  <cell r="B493" t="str">
            <v>Composición % cartera de crédito</v>
          </cell>
        </row>
        <row r="494">
          <cell r="A494">
            <v>494</v>
          </cell>
          <cell r="B494" t="str">
            <v>Créditos a personas</v>
          </cell>
          <cell r="BA494">
            <v>0</v>
          </cell>
          <cell r="BB494" t="e">
            <v>#DIV/0!</v>
          </cell>
          <cell r="BC494" t="e">
            <v>#DIV/0!</v>
          </cell>
          <cell r="BD494" t="e">
            <v>#DIV/0!</v>
          </cell>
          <cell r="BE494" t="e">
            <v>#DIV/0!</v>
          </cell>
          <cell r="BF494" t="e">
            <v>#DIV/0!</v>
          </cell>
          <cell r="BG494">
            <v>0</v>
          </cell>
          <cell r="BH494" t="e">
            <v>#DIV/0!</v>
          </cell>
          <cell r="BI494" t="e">
            <v>#DIV/0!</v>
          </cell>
          <cell r="BJ494" t="e">
            <v>#DIV/0!</v>
          </cell>
          <cell r="BK494" t="e">
            <v>#DIV/0!</v>
          </cell>
          <cell r="BL494" t="e">
            <v>#DIV/0!</v>
          </cell>
          <cell r="BM494">
            <v>428.92313153736222</v>
          </cell>
          <cell r="BN494" t="e">
            <v>#REF!</v>
          </cell>
          <cell r="BO494" t="e">
            <v>#REF!</v>
          </cell>
          <cell r="BP494" t="e">
            <v>#REF!</v>
          </cell>
          <cell r="BQ494" t="e">
            <v>#REF!</v>
          </cell>
          <cell r="BR494" t="e">
            <v>#DIV/0!</v>
          </cell>
          <cell r="BS494" t="e">
            <v>#DIV/0!</v>
          </cell>
          <cell r="BT494" t="e">
            <v>#REF!</v>
          </cell>
          <cell r="BU494" t="e">
            <v>#REF!</v>
          </cell>
          <cell r="BV494" t="e">
            <v>#REF!</v>
          </cell>
          <cell r="BW494" t="e">
            <v>#REF!</v>
          </cell>
          <cell r="BX494" t="e">
            <v>#REF!</v>
          </cell>
          <cell r="BY494" t="e">
            <v>#DIV/0!</v>
          </cell>
        </row>
        <row r="495">
          <cell r="A495">
            <v>495</v>
          </cell>
          <cell r="B495" t="str">
            <v>Créditos a compañías</v>
          </cell>
          <cell r="BA495">
            <v>100</v>
          </cell>
          <cell r="BB495" t="e">
            <v>#DIV/0!</v>
          </cell>
          <cell r="BC495" t="e">
            <v>#DIV/0!</v>
          </cell>
          <cell r="BD495" t="e">
            <v>#DIV/0!</v>
          </cell>
          <cell r="BE495" t="e">
            <v>#DIV/0!</v>
          </cell>
          <cell r="BF495" t="e">
            <v>#DIV/0!</v>
          </cell>
          <cell r="BG495">
            <v>100</v>
          </cell>
          <cell r="BH495" t="e">
            <v>#DIV/0!</v>
          </cell>
          <cell r="BI495" t="e">
            <v>#DIV/0!</v>
          </cell>
          <cell r="BJ495" t="e">
            <v>#DIV/0!</v>
          </cell>
          <cell r="BK495" t="e">
            <v>#DIV/0!</v>
          </cell>
          <cell r="BL495" t="e">
            <v>#DIV/0!</v>
          </cell>
          <cell r="BM495">
            <v>-328.92313153736222</v>
          </cell>
          <cell r="BN495" t="e">
            <v>#REF!</v>
          </cell>
          <cell r="BO495" t="e">
            <v>#REF!</v>
          </cell>
          <cell r="BP495" t="e">
            <v>#REF!</v>
          </cell>
          <cell r="BQ495" t="e">
            <v>#REF!</v>
          </cell>
          <cell r="BR495" t="e">
            <v>#DIV/0!</v>
          </cell>
          <cell r="BS495" t="e">
            <v>#DIV/0!</v>
          </cell>
          <cell r="BT495" t="e">
            <v>#REF!</v>
          </cell>
          <cell r="BU495" t="e">
            <v>#REF!</v>
          </cell>
          <cell r="BV495" t="e">
            <v>#REF!</v>
          </cell>
          <cell r="BW495" t="e">
            <v>#REF!</v>
          </cell>
          <cell r="BX495" t="e">
            <v>#REF!</v>
          </cell>
          <cell r="BY495" t="e">
            <v>#DIV/0!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  <cell r="B498" t="str">
            <v>EVALUACIONES DE CARTERA (en %)</v>
          </cell>
        </row>
        <row r="499">
          <cell r="A499">
            <v>499</v>
          </cell>
        </row>
        <row r="500">
          <cell r="A500">
            <v>500</v>
          </cell>
          <cell r="B500" t="str">
            <v>Cartera Comercial</v>
          </cell>
        </row>
        <row r="501">
          <cell r="A501">
            <v>501</v>
          </cell>
          <cell r="B501" t="str">
            <v>A</v>
          </cell>
          <cell r="BA501" t="e">
            <v>#DIV/0!</v>
          </cell>
          <cell r="BD501" t="e">
            <v>#DIV/0!</v>
          </cell>
          <cell r="BG501" t="e">
            <v>#DIV/0!</v>
          </cell>
          <cell r="BM501" t="e">
            <v>#DIV/0!</v>
          </cell>
          <cell r="BP501" t="e">
            <v>#DIV/0!</v>
          </cell>
          <cell r="BS501">
            <v>41.212646055609319</v>
          </cell>
          <cell r="BV501">
            <v>49.985490325537668</v>
          </cell>
          <cell r="BY501">
            <v>50.33579741501287</v>
          </cell>
        </row>
        <row r="502">
          <cell r="A502">
            <v>502</v>
          </cell>
          <cell r="B502" t="str">
            <v>B</v>
          </cell>
          <cell r="BA502" t="e">
            <v>#DIV/0!</v>
          </cell>
          <cell r="BD502" t="e">
            <v>#DIV/0!</v>
          </cell>
          <cell r="BG502" t="e">
            <v>#DIV/0!</v>
          </cell>
          <cell r="BM502" t="e">
            <v>#DIV/0!</v>
          </cell>
          <cell r="BP502" t="e">
            <v>#DIV/0!</v>
          </cell>
          <cell r="BS502">
            <v>19.330850952516467</v>
          </cell>
          <cell r="BV502">
            <v>19.583206893322938</v>
          </cell>
          <cell r="BY502">
            <v>19.689686008180907</v>
          </cell>
        </row>
        <row r="503">
          <cell r="A503">
            <v>503</v>
          </cell>
          <cell r="B503" t="str">
            <v>C</v>
          </cell>
          <cell r="BA503" t="e">
            <v>#DIV/0!</v>
          </cell>
          <cell r="BD503" t="e">
            <v>#DIV/0!</v>
          </cell>
          <cell r="BG503" t="e">
            <v>#DIV/0!</v>
          </cell>
          <cell r="BM503" t="e">
            <v>#DIV/0!</v>
          </cell>
          <cell r="BP503" t="e">
            <v>#DIV/0!</v>
          </cell>
          <cell r="BS503">
            <v>29.038014872746054</v>
          </cell>
          <cell r="BV503">
            <v>21.938048113160395</v>
          </cell>
          <cell r="BY503">
            <v>23.177202638160527</v>
          </cell>
        </row>
        <row r="504">
          <cell r="A504">
            <v>504</v>
          </cell>
          <cell r="B504" t="str">
            <v>D</v>
          </cell>
          <cell r="BA504" t="e">
            <v>#DIV/0!</v>
          </cell>
          <cell r="BD504" t="e">
            <v>#DIV/0!</v>
          </cell>
          <cell r="BG504" t="e">
            <v>#DIV/0!</v>
          </cell>
          <cell r="BM504" t="e">
            <v>#DIV/0!</v>
          </cell>
          <cell r="BP504" t="e">
            <v>#DIV/0!</v>
          </cell>
          <cell r="BS504">
            <v>6.5208584301996151</v>
          </cell>
          <cell r="BV504">
            <v>4.9810260228388286</v>
          </cell>
          <cell r="BY504">
            <v>4.4082758372489605</v>
          </cell>
        </row>
        <row r="505">
          <cell r="A505">
            <v>505</v>
          </cell>
          <cell r="B505" t="str">
            <v>E</v>
          </cell>
          <cell r="BA505" t="e">
            <v>#DIV/0!</v>
          </cell>
          <cell r="BD505" t="e">
            <v>#DIV/0!</v>
          </cell>
          <cell r="BG505" t="e">
            <v>#DIV/0!</v>
          </cell>
          <cell r="BM505" t="e">
            <v>#DIV/0!</v>
          </cell>
          <cell r="BP505" t="e">
            <v>#DIV/0!</v>
          </cell>
          <cell r="BS505">
            <v>3.8976296889285438</v>
          </cell>
          <cell r="BV505">
            <v>3.5122286451401661</v>
          </cell>
          <cell r="BY505">
            <v>2.3890381013967259</v>
          </cell>
        </row>
        <row r="506">
          <cell r="A506">
            <v>506</v>
          </cell>
          <cell r="B506" t="str">
            <v>Total</v>
          </cell>
          <cell r="BA506" t="e">
            <v>#DIV/0!</v>
          </cell>
          <cell r="BD506" t="e">
            <v>#DIV/0!</v>
          </cell>
          <cell r="BG506" t="e">
            <v>#DIV/0!</v>
          </cell>
          <cell r="BM506" t="e">
            <v>#DIV/0!</v>
          </cell>
          <cell r="BP506" t="e">
            <v>#DIV/0!</v>
          </cell>
          <cell r="BS506">
            <v>99.999999999999986</v>
          </cell>
          <cell r="BV506">
            <v>100</v>
          </cell>
          <cell r="BY506">
            <v>100</v>
          </cell>
        </row>
        <row r="507">
          <cell r="A507">
            <v>507</v>
          </cell>
          <cell r="B507" t="str">
            <v>Pérdida esperada cartera comercial (incluye Microempresa)</v>
          </cell>
        </row>
        <row r="508">
          <cell r="A508">
            <v>508</v>
          </cell>
        </row>
        <row r="509">
          <cell r="A509">
            <v>509</v>
          </cell>
          <cell r="B509" t="str">
            <v>Hipotecaria</v>
          </cell>
        </row>
        <row r="510">
          <cell r="A510">
            <v>510</v>
          </cell>
          <cell r="B510" t="str">
            <v>A</v>
          </cell>
          <cell r="BM510" t="e">
            <v>#DIV/0!</v>
          </cell>
          <cell r="BP510" t="e">
            <v>#DIV/0!</v>
          </cell>
          <cell r="BS510">
            <v>92.730236702217297</v>
          </cell>
          <cell r="BV510">
            <v>96.706093511369914</v>
          </cell>
          <cell r="BY510">
            <v>95.7822842497023</v>
          </cell>
        </row>
        <row r="511">
          <cell r="A511">
            <v>511</v>
          </cell>
          <cell r="B511" t="str">
            <v>B</v>
          </cell>
          <cell r="BM511" t="e">
            <v>#DIV/0!</v>
          </cell>
          <cell r="BP511" t="e">
            <v>#DIV/0!</v>
          </cell>
          <cell r="BS511">
            <v>2.5143191497012265</v>
          </cell>
          <cell r="BV511">
            <v>1.1739222702373211</v>
          </cell>
          <cell r="BY511">
            <v>1.4897269614643802</v>
          </cell>
        </row>
        <row r="512">
          <cell r="A512">
            <v>512</v>
          </cell>
          <cell r="B512" t="str">
            <v>C</v>
          </cell>
          <cell r="BM512" t="e">
            <v>#DIV/0!</v>
          </cell>
          <cell r="BP512" t="e">
            <v>#DIV/0!</v>
          </cell>
          <cell r="BS512">
            <v>3.2410143995067835</v>
          </cell>
          <cell r="BV512">
            <v>0.73986671186216046</v>
          </cell>
          <cell r="BY512">
            <v>1.9614475060013019</v>
          </cell>
        </row>
        <row r="513">
          <cell r="A513">
            <v>513</v>
          </cell>
          <cell r="B513" t="str">
            <v>D</v>
          </cell>
          <cell r="BM513" t="e">
            <v>#DIV/0!</v>
          </cell>
          <cell r="BP513" t="e">
            <v>#DIV/0!</v>
          </cell>
          <cell r="BS513">
            <v>9.6186148588592023E-6</v>
          </cell>
          <cell r="BV513">
            <v>0</v>
          </cell>
          <cell r="BY513">
            <v>0</v>
          </cell>
        </row>
        <row r="514">
          <cell r="A514">
            <v>514</v>
          </cell>
          <cell r="B514" t="str">
            <v>E</v>
          </cell>
          <cell r="BM514" t="e">
            <v>#DIV/0!</v>
          </cell>
          <cell r="BP514" t="e">
            <v>#DIV/0!</v>
          </cell>
          <cell r="BS514">
            <v>1.5144201299598332</v>
          </cell>
          <cell r="BV514">
            <v>1.3801175065305999</v>
          </cell>
          <cell r="BY514">
            <v>0.76654128283201961</v>
          </cell>
        </row>
        <row r="515">
          <cell r="A515">
            <v>515</v>
          </cell>
          <cell r="B515" t="str">
            <v>Total</v>
          </cell>
          <cell r="BM515" t="e">
            <v>#DIV/0!</v>
          </cell>
          <cell r="BP515" t="e">
            <v>#DIV/0!</v>
          </cell>
          <cell r="BS515">
            <v>100</v>
          </cell>
          <cell r="BV515">
            <v>100</v>
          </cell>
          <cell r="BY515">
            <v>100</v>
          </cell>
        </row>
        <row r="516">
          <cell r="A516">
            <v>516</v>
          </cell>
          <cell r="B516" t="str">
            <v>Pérdida esperada cartera hipotecaria</v>
          </cell>
        </row>
        <row r="517">
          <cell r="A517">
            <v>517</v>
          </cell>
        </row>
        <row r="518">
          <cell r="A518">
            <v>518</v>
          </cell>
          <cell r="B518" t="str">
            <v>Consumo</v>
          </cell>
        </row>
        <row r="519">
          <cell r="A519">
            <v>519</v>
          </cell>
          <cell r="B519" t="str">
            <v>A</v>
          </cell>
          <cell r="BM519" t="e">
            <v>#DIV/0!</v>
          </cell>
          <cell r="BP519" t="e">
            <v>#DIV/0!</v>
          </cell>
          <cell r="BS519">
            <v>85.588299917661303</v>
          </cell>
          <cell r="BV519">
            <v>82.943367142518042</v>
          </cell>
          <cell r="BY519">
            <v>83.051270958725553</v>
          </cell>
        </row>
        <row r="520">
          <cell r="A520">
            <v>520</v>
          </cell>
          <cell r="B520" t="str">
            <v>B</v>
          </cell>
          <cell r="BM520" t="e">
            <v>#DIV/0!</v>
          </cell>
          <cell r="BP520" t="e">
            <v>#DIV/0!</v>
          </cell>
          <cell r="BS520">
            <v>5.6684275170582961</v>
          </cell>
          <cell r="BV520">
            <v>8.5286031820321284</v>
          </cell>
          <cell r="BY520">
            <v>7.2926719078240403</v>
          </cell>
        </row>
        <row r="521">
          <cell r="A521">
            <v>521</v>
          </cell>
          <cell r="B521" t="str">
            <v>C</v>
          </cell>
          <cell r="BM521" t="e">
            <v>#DIV/0!</v>
          </cell>
          <cell r="BP521" t="e">
            <v>#DIV/0!</v>
          </cell>
          <cell r="BS521">
            <v>2.516823898106312</v>
          </cell>
          <cell r="BV521">
            <v>3.6880537288944311</v>
          </cell>
          <cell r="BY521">
            <v>4.7052302671209256</v>
          </cell>
        </row>
        <row r="522">
          <cell r="A522">
            <v>522</v>
          </cell>
          <cell r="B522" t="str">
            <v>D</v>
          </cell>
          <cell r="BM522" t="e">
            <v>#DIV/0!</v>
          </cell>
          <cell r="BP522" t="e">
            <v>#DIV/0!</v>
          </cell>
          <cell r="BS522">
            <v>0.84755039525468789</v>
          </cell>
          <cell r="BV522">
            <v>0.74198053267997766</v>
          </cell>
          <cell r="BY522">
            <v>0.69236289700819686</v>
          </cell>
        </row>
        <row r="523">
          <cell r="A523">
            <v>523</v>
          </cell>
          <cell r="B523" t="str">
            <v>E</v>
          </cell>
          <cell r="BM523" t="e">
            <v>#DIV/0!</v>
          </cell>
          <cell r="BP523" t="e">
            <v>#DIV/0!</v>
          </cell>
          <cell r="BS523">
            <v>5.3788982719193958</v>
          </cell>
          <cell r="BV523">
            <v>4.097995413875422</v>
          </cell>
          <cell r="BY523">
            <v>4.2584639693212898</v>
          </cell>
        </row>
        <row r="524">
          <cell r="A524">
            <v>524</v>
          </cell>
          <cell r="B524" t="str">
            <v>Total</v>
          </cell>
          <cell r="BM524" t="e">
            <v>#DIV/0!</v>
          </cell>
          <cell r="BP524" t="e">
            <v>#DIV/0!</v>
          </cell>
          <cell r="BS524">
            <v>100</v>
          </cell>
          <cell r="BV524">
            <v>100</v>
          </cell>
          <cell r="BY524">
            <v>100</v>
          </cell>
        </row>
        <row r="525">
          <cell r="A525">
            <v>525</v>
          </cell>
          <cell r="B525" t="str">
            <v>Pérdida esperada cartera de consumo</v>
          </cell>
        </row>
        <row r="526">
          <cell r="A526">
            <v>526</v>
          </cell>
        </row>
        <row r="527">
          <cell r="A527">
            <v>527</v>
          </cell>
          <cell r="B527" t="str">
            <v>Tarjeta de Crédito</v>
          </cell>
        </row>
        <row r="528">
          <cell r="A528">
            <v>528</v>
          </cell>
          <cell r="B528" t="str">
            <v>A</v>
          </cell>
          <cell r="BM528" t="e">
            <v>#DIV/0!</v>
          </cell>
          <cell r="BP528" t="e">
            <v>#DIV/0!</v>
          </cell>
          <cell r="BS528">
            <v>88.906457305950283</v>
          </cell>
          <cell r="BV528">
            <v>88.050497278219154</v>
          </cell>
          <cell r="BY528">
            <v>88.507522939435219</v>
          </cell>
        </row>
        <row r="529">
          <cell r="A529">
            <v>529</v>
          </cell>
          <cell r="B529" t="str">
            <v>B</v>
          </cell>
          <cell r="BM529" t="e">
            <v>#DIV/0!</v>
          </cell>
          <cell r="BP529" t="e">
            <v>#DIV/0!</v>
          </cell>
          <cell r="BS529">
            <v>3.9704501092356042</v>
          </cell>
          <cell r="BV529">
            <v>4.4075341641152033</v>
          </cell>
          <cell r="BY529">
            <v>3.0554255197832814</v>
          </cell>
        </row>
        <row r="530">
          <cell r="A530">
            <v>530</v>
          </cell>
          <cell r="B530" t="str">
            <v>C</v>
          </cell>
          <cell r="BM530" t="e">
            <v>#DIV/0!</v>
          </cell>
          <cell r="BP530" t="e">
            <v>#DIV/0!</v>
          </cell>
          <cell r="BS530">
            <v>3.3185449520927537</v>
          </cell>
          <cell r="BV530">
            <v>4.3239120448019701</v>
          </cell>
          <cell r="BY530">
            <v>2.5830773092223449</v>
          </cell>
        </row>
        <row r="531">
          <cell r="A531">
            <v>531</v>
          </cell>
          <cell r="B531" t="str">
            <v>D</v>
          </cell>
          <cell r="BM531" t="e">
            <v>#DIV/0!</v>
          </cell>
          <cell r="BP531" t="e">
            <v>#DIV/0!</v>
          </cell>
          <cell r="BS531">
            <v>1.8254748355745487</v>
          </cell>
          <cell r="BV531">
            <v>1.1919698366721243</v>
          </cell>
          <cell r="BY531">
            <v>2.0054370864947</v>
          </cell>
        </row>
        <row r="532">
          <cell r="A532">
            <v>532</v>
          </cell>
          <cell r="B532" t="str">
            <v>E</v>
          </cell>
          <cell r="BM532" t="e">
            <v>#DIV/0!</v>
          </cell>
          <cell r="BP532" t="e">
            <v>#DIV/0!</v>
          </cell>
          <cell r="BS532">
            <v>1.979072797146807</v>
          </cell>
          <cell r="BV532">
            <v>2.0260866761915524</v>
          </cell>
          <cell r="BY532">
            <v>3.8485371450644545</v>
          </cell>
        </row>
        <row r="533">
          <cell r="A533">
            <v>533</v>
          </cell>
          <cell r="B533" t="str">
            <v>Total</v>
          </cell>
          <cell r="BM533" t="e">
            <v>#DIV/0!</v>
          </cell>
          <cell r="BP533" t="e">
            <v>#DIV/0!</v>
          </cell>
          <cell r="BS533">
            <v>100</v>
          </cell>
          <cell r="BV533">
            <v>100</v>
          </cell>
          <cell r="BY533">
            <v>100</v>
          </cell>
        </row>
        <row r="534">
          <cell r="A534">
            <v>534</v>
          </cell>
          <cell r="B534" t="str">
            <v>Pérdida esperada cartera tarjeta de crédito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  <cell r="B537" t="str">
            <v>CARTERA DE CREDITO</v>
          </cell>
        </row>
        <row r="538">
          <cell r="A538">
            <v>538</v>
          </cell>
        </row>
        <row r="539">
          <cell r="A539">
            <v>539</v>
          </cell>
          <cell r="B539" t="str">
            <v>Comercial</v>
          </cell>
          <cell r="F539">
            <v>18259900916</v>
          </cell>
          <cell r="G539">
            <v>17836572268</v>
          </cell>
          <cell r="H539">
            <v>18181715780</v>
          </cell>
          <cell r="I539">
            <v>17813332505</v>
          </cell>
          <cell r="J539">
            <v>18412129731</v>
          </cell>
          <cell r="K539">
            <v>18337460520</v>
          </cell>
          <cell r="L539">
            <v>17444374720</v>
          </cell>
          <cell r="M539">
            <v>17668877992</v>
          </cell>
          <cell r="N539">
            <v>17896856231</v>
          </cell>
          <cell r="O539">
            <v>17774693331</v>
          </cell>
          <cell r="P539">
            <v>8110539635</v>
          </cell>
          <cell r="Q539">
            <v>9005497971</v>
          </cell>
          <cell r="R539">
            <v>9040285642</v>
          </cell>
          <cell r="S539">
            <v>8652692795</v>
          </cell>
          <cell r="T539">
            <v>8635508885</v>
          </cell>
          <cell r="U539">
            <v>8782135342</v>
          </cell>
          <cell r="V539">
            <v>8471472501</v>
          </cell>
          <cell r="W539">
            <v>8472910550</v>
          </cell>
          <cell r="X539">
            <v>8594490932</v>
          </cell>
          <cell r="Y539">
            <v>8673675801</v>
          </cell>
          <cell r="Z539">
            <v>8722659249</v>
          </cell>
          <cell r="AA539">
            <v>9282571987</v>
          </cell>
          <cell r="AB539">
            <v>9216320856</v>
          </cell>
          <cell r="AC539">
            <v>9614892405</v>
          </cell>
          <cell r="AD539">
            <v>9697220540</v>
          </cell>
          <cell r="AE539">
            <v>9687944685</v>
          </cell>
          <cell r="AF539">
            <v>9597569463</v>
          </cell>
          <cell r="AG539">
            <v>9684151715</v>
          </cell>
          <cell r="AH539">
            <v>9675885967</v>
          </cell>
          <cell r="AI539">
            <v>9895929311</v>
          </cell>
          <cell r="AJ539">
            <v>10001652805</v>
          </cell>
          <cell r="AK539">
            <v>10010831123</v>
          </cell>
          <cell r="AL539">
            <v>10407047563</v>
          </cell>
          <cell r="AM539">
            <v>10943137905</v>
          </cell>
          <cell r="AN539">
            <v>11442861793</v>
          </cell>
          <cell r="AO539">
            <v>12820309852</v>
          </cell>
          <cell r="AP539">
            <v>12862815113</v>
          </cell>
          <cell r="AQ539">
            <v>13157617347</v>
          </cell>
          <cell r="AR539">
            <v>13330427326</v>
          </cell>
          <cell r="AS539">
            <v>13389689092</v>
          </cell>
          <cell r="AT539">
            <v>13202065673</v>
          </cell>
          <cell r="AU539">
            <v>13521113124</v>
          </cell>
          <cell r="AV539">
            <v>13629152920</v>
          </cell>
          <cell r="AW539">
            <v>13593387620</v>
          </cell>
          <cell r="AX539">
            <v>13592211085</v>
          </cell>
          <cell r="AY539">
            <v>13709531644</v>
          </cell>
          <cell r="AZ539">
            <v>14210456359</v>
          </cell>
          <cell r="BA539">
            <v>14578122138</v>
          </cell>
          <cell r="BB539">
            <v>15629163670</v>
          </cell>
          <cell r="BC539">
            <v>15837335819</v>
          </cell>
          <cell r="BD539">
            <v>15508820545</v>
          </cell>
          <cell r="BE539">
            <v>15582297564</v>
          </cell>
          <cell r="BF539">
            <v>15896433796</v>
          </cell>
          <cell r="BG539">
            <v>15799604536</v>
          </cell>
          <cell r="BH539">
            <v>16190825917</v>
          </cell>
          <cell r="BI539">
            <v>16343473015</v>
          </cell>
          <cell r="BJ539">
            <v>16513391599</v>
          </cell>
          <cell r="BK539">
            <v>17679427168</v>
          </cell>
          <cell r="BL539">
            <v>18737035694</v>
          </cell>
          <cell r="BM539">
            <v>19170725625</v>
          </cell>
          <cell r="BN539">
            <v>18772892682</v>
          </cell>
          <cell r="BO539">
            <v>19299239032</v>
          </cell>
          <cell r="BP539">
            <v>20186443887</v>
          </cell>
          <cell r="BQ539">
            <v>20811927139</v>
          </cell>
          <cell r="BR539">
            <v>20716630048</v>
          </cell>
          <cell r="BS539">
            <v>20821477947</v>
          </cell>
          <cell r="BT539">
            <v>20895875431</v>
          </cell>
          <cell r="BU539">
            <v>21237080569</v>
          </cell>
          <cell r="BV539">
            <v>20909217773</v>
          </cell>
          <cell r="BW539">
            <v>21156032985</v>
          </cell>
          <cell r="BX539">
            <v>21234204075</v>
          </cell>
          <cell r="BY539">
            <v>23430965039</v>
          </cell>
        </row>
        <row r="540">
          <cell r="A540">
            <v>540</v>
          </cell>
          <cell r="B540" t="str">
            <v xml:space="preserve">    RD$</v>
          </cell>
        </row>
        <row r="541">
          <cell r="A541">
            <v>541</v>
          </cell>
          <cell r="B541" t="str">
            <v xml:space="preserve">    US$</v>
          </cell>
        </row>
        <row r="542">
          <cell r="A542">
            <v>542</v>
          </cell>
          <cell r="B542" t="str">
            <v>Consumo</v>
          </cell>
          <cell r="F542">
            <v>39596849</v>
          </cell>
          <cell r="G542">
            <v>37635227</v>
          </cell>
          <cell r="H542">
            <v>38259228</v>
          </cell>
          <cell r="I542">
            <v>40729042</v>
          </cell>
          <cell r="J542">
            <v>44174377</v>
          </cell>
          <cell r="K542">
            <v>44918818</v>
          </cell>
          <cell r="L542">
            <v>45133955</v>
          </cell>
          <cell r="M542">
            <v>47601901</v>
          </cell>
          <cell r="N542">
            <v>53414529</v>
          </cell>
          <cell r="O542">
            <v>57410065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15839535</v>
          </cell>
          <cell r="AC542">
            <v>207435557</v>
          </cell>
          <cell r="AD542">
            <v>217064767</v>
          </cell>
          <cell r="AE542">
            <v>220703039</v>
          </cell>
          <cell r="AF542">
            <v>245985149</v>
          </cell>
          <cell r="AG542">
            <v>253887538</v>
          </cell>
          <cell r="AH542">
            <v>257993580</v>
          </cell>
          <cell r="AI542">
            <v>255074895</v>
          </cell>
          <cell r="AJ542">
            <v>259292706</v>
          </cell>
          <cell r="AK542">
            <v>273591614</v>
          </cell>
          <cell r="AL542">
            <v>292701857</v>
          </cell>
          <cell r="AM542">
            <v>304400762</v>
          </cell>
          <cell r="AN542">
            <v>331736822</v>
          </cell>
          <cell r="AO542">
            <v>333808747</v>
          </cell>
          <cell r="AP542">
            <v>340864815</v>
          </cell>
          <cell r="AQ542">
            <v>353560186</v>
          </cell>
          <cell r="AR542">
            <v>445776161</v>
          </cell>
          <cell r="AS542">
            <v>659115539</v>
          </cell>
          <cell r="AT542">
            <v>692972660</v>
          </cell>
          <cell r="AU542">
            <v>702476855</v>
          </cell>
          <cell r="AV542">
            <v>706355799</v>
          </cell>
          <cell r="AW542">
            <v>701353479</v>
          </cell>
          <cell r="AX542">
            <v>703226526</v>
          </cell>
          <cell r="AY542">
            <v>706638386</v>
          </cell>
          <cell r="AZ542">
            <v>721684742</v>
          </cell>
          <cell r="BA542">
            <v>729209508</v>
          </cell>
          <cell r="BB542">
            <v>771008047</v>
          </cell>
          <cell r="BC542">
            <v>780633512</v>
          </cell>
          <cell r="BD542">
            <v>887030090</v>
          </cell>
          <cell r="BE542">
            <v>911539029</v>
          </cell>
          <cell r="BF542">
            <v>946922905</v>
          </cell>
          <cell r="BG542">
            <v>1002273484</v>
          </cell>
          <cell r="BH542">
            <v>1035201159</v>
          </cell>
          <cell r="BI542">
            <v>1078013924</v>
          </cell>
          <cell r="BJ542">
            <v>1092372309</v>
          </cell>
          <cell r="BK542">
            <v>1113139813</v>
          </cell>
          <cell r="BL542">
            <v>1151107029</v>
          </cell>
          <cell r="BM542">
            <v>1221043009</v>
          </cell>
          <cell r="BN542">
            <v>1258414470</v>
          </cell>
          <cell r="BO542">
            <v>1289272222</v>
          </cell>
          <cell r="BP542">
            <v>1352461438</v>
          </cell>
          <cell r="BQ542">
            <v>1364794809</v>
          </cell>
          <cell r="BR542">
            <v>1429542578</v>
          </cell>
          <cell r="BS542">
            <v>1646192479</v>
          </cell>
          <cell r="BT542">
            <v>1758986907</v>
          </cell>
          <cell r="BU542">
            <v>1795155256</v>
          </cell>
          <cell r="BV542">
            <v>1739375368</v>
          </cell>
          <cell r="BW542">
            <v>1766025832</v>
          </cell>
          <cell r="BX542">
            <v>1784466069</v>
          </cell>
          <cell r="BY542">
            <v>1776503170</v>
          </cell>
        </row>
        <row r="543">
          <cell r="A543">
            <v>543</v>
          </cell>
          <cell r="B543" t="str">
            <v xml:space="preserve">    RD$</v>
          </cell>
        </row>
        <row r="544">
          <cell r="A544">
            <v>544</v>
          </cell>
          <cell r="B544" t="str">
            <v xml:space="preserve">    US$</v>
          </cell>
        </row>
        <row r="545">
          <cell r="A545">
            <v>545</v>
          </cell>
          <cell r="B545" t="str">
            <v>Tarjeta de Crédito</v>
          </cell>
          <cell r="F545">
            <v>82350068</v>
          </cell>
          <cell r="G545">
            <v>87414688</v>
          </cell>
          <cell r="H545">
            <v>90340788</v>
          </cell>
          <cell r="I545">
            <v>94420003</v>
          </cell>
          <cell r="J545">
            <v>113722722</v>
          </cell>
          <cell r="K545">
            <v>109204074</v>
          </cell>
          <cell r="L545">
            <v>113325877</v>
          </cell>
          <cell r="M545">
            <v>125568355</v>
          </cell>
          <cell r="N545">
            <v>129122044</v>
          </cell>
          <cell r="O545">
            <v>133576227</v>
          </cell>
          <cell r="P545">
            <v>166809014</v>
          </cell>
          <cell r="Q545">
            <v>165709630</v>
          </cell>
          <cell r="R545">
            <v>165844918</v>
          </cell>
          <cell r="S545">
            <v>169865418</v>
          </cell>
          <cell r="T545">
            <v>169130981</v>
          </cell>
          <cell r="U545">
            <v>169896586</v>
          </cell>
          <cell r="V545">
            <v>172265421</v>
          </cell>
          <cell r="W545">
            <v>175708734</v>
          </cell>
          <cell r="X545">
            <v>177989745</v>
          </cell>
          <cell r="Y545">
            <v>180908470</v>
          </cell>
          <cell r="Z545">
            <v>181936635</v>
          </cell>
          <cell r="AA545">
            <v>180209769</v>
          </cell>
          <cell r="AB545">
            <v>186124359</v>
          </cell>
          <cell r="AC545">
            <v>181356885</v>
          </cell>
          <cell r="AD545">
            <v>181227580</v>
          </cell>
          <cell r="AE545">
            <v>192823876</v>
          </cell>
          <cell r="AF545">
            <v>216178129</v>
          </cell>
          <cell r="AG545">
            <v>266964909</v>
          </cell>
          <cell r="AH545">
            <v>297173238</v>
          </cell>
          <cell r="AI545">
            <v>335427317</v>
          </cell>
          <cell r="AJ545">
            <v>219168221</v>
          </cell>
          <cell r="AK545">
            <v>230028326</v>
          </cell>
          <cell r="AL545">
            <v>241796474</v>
          </cell>
          <cell r="AM545">
            <v>248251132</v>
          </cell>
          <cell r="AN545">
            <v>272278182</v>
          </cell>
          <cell r="AO545">
            <v>288152534</v>
          </cell>
          <cell r="AP545">
            <v>309718562</v>
          </cell>
          <cell r="AQ545">
            <v>336171922</v>
          </cell>
          <cell r="AR545">
            <v>343480679</v>
          </cell>
          <cell r="AS545">
            <v>364219421</v>
          </cell>
          <cell r="AT545">
            <v>383001172</v>
          </cell>
          <cell r="AU545">
            <v>391633192</v>
          </cell>
          <cell r="AV545">
            <v>410607528</v>
          </cell>
          <cell r="AW545">
            <v>423960970</v>
          </cell>
          <cell r="AX545">
            <v>444053457</v>
          </cell>
          <cell r="AY545">
            <v>468558195</v>
          </cell>
          <cell r="AZ545">
            <v>499833286</v>
          </cell>
          <cell r="BA545">
            <v>512505034</v>
          </cell>
          <cell r="BB545">
            <v>517097384</v>
          </cell>
          <cell r="BC545">
            <v>541394656</v>
          </cell>
          <cell r="BD545">
            <v>554198006</v>
          </cell>
          <cell r="BE545">
            <v>563924107</v>
          </cell>
          <cell r="BF545">
            <v>587504704</v>
          </cell>
          <cell r="BG545">
            <v>596175606</v>
          </cell>
          <cell r="BH545">
            <v>632742521</v>
          </cell>
          <cell r="BI545">
            <v>659123911</v>
          </cell>
          <cell r="BJ545">
            <v>687139900</v>
          </cell>
          <cell r="BK545">
            <v>706087438</v>
          </cell>
          <cell r="BL545">
            <v>735142318</v>
          </cell>
          <cell r="BM545">
            <v>717329145</v>
          </cell>
          <cell r="BN545">
            <v>712241558</v>
          </cell>
          <cell r="BO545">
            <v>724647538</v>
          </cell>
          <cell r="BP545">
            <v>731404832</v>
          </cell>
          <cell r="BQ545">
            <v>749740033</v>
          </cell>
          <cell r="BR545">
            <v>764839173</v>
          </cell>
          <cell r="BS545">
            <v>763632425</v>
          </cell>
          <cell r="BT545">
            <v>774194868</v>
          </cell>
          <cell r="BU545">
            <v>788329773</v>
          </cell>
          <cell r="BV545">
            <v>798315035</v>
          </cell>
          <cell r="BW545">
            <v>804966263</v>
          </cell>
          <cell r="BX545">
            <v>824318483</v>
          </cell>
          <cell r="BY545">
            <v>827725956</v>
          </cell>
        </row>
        <row r="546">
          <cell r="A546">
            <v>546</v>
          </cell>
          <cell r="B546" t="str">
            <v xml:space="preserve">    RD$</v>
          </cell>
        </row>
        <row r="547">
          <cell r="A547">
            <v>547</v>
          </cell>
          <cell r="B547" t="str">
            <v xml:space="preserve">    US$</v>
          </cell>
        </row>
        <row r="548">
          <cell r="A548">
            <v>548</v>
          </cell>
          <cell r="B548" t="str">
            <v>Hipotecaria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8878810</v>
          </cell>
          <cell r="AC548">
            <v>15896463</v>
          </cell>
          <cell r="AD548">
            <v>16708813</v>
          </cell>
          <cell r="AE548">
            <v>18315768</v>
          </cell>
          <cell r="AF548">
            <v>18450951</v>
          </cell>
          <cell r="AG548">
            <v>18431997</v>
          </cell>
          <cell r="AH548">
            <v>20169084</v>
          </cell>
          <cell r="AI548">
            <v>20814595</v>
          </cell>
          <cell r="AJ548">
            <v>22856092</v>
          </cell>
          <cell r="AK548">
            <v>22295379</v>
          </cell>
          <cell r="AL548">
            <v>23085927</v>
          </cell>
          <cell r="AM548">
            <v>27519240</v>
          </cell>
          <cell r="AN548">
            <v>28008040</v>
          </cell>
          <cell r="AO548">
            <v>32957007</v>
          </cell>
          <cell r="AP548">
            <v>35170968</v>
          </cell>
          <cell r="AQ548">
            <v>38052663</v>
          </cell>
          <cell r="AR548">
            <v>44400518</v>
          </cell>
          <cell r="AS548">
            <v>46990688</v>
          </cell>
          <cell r="AT548">
            <v>50305037</v>
          </cell>
          <cell r="AU548">
            <v>55997717</v>
          </cell>
          <cell r="AV548">
            <v>59583534</v>
          </cell>
          <cell r="AW548">
            <v>60604830</v>
          </cell>
          <cell r="AX548">
            <v>65327101</v>
          </cell>
          <cell r="AY548">
            <v>60641647</v>
          </cell>
          <cell r="AZ548">
            <v>55496730</v>
          </cell>
          <cell r="BA548">
            <v>56203191</v>
          </cell>
          <cell r="BB548">
            <v>55817968</v>
          </cell>
          <cell r="BC548">
            <v>58271918</v>
          </cell>
          <cell r="BD548">
            <v>67173956</v>
          </cell>
          <cell r="BE548">
            <v>61470748</v>
          </cell>
          <cell r="BF548">
            <v>63564654</v>
          </cell>
          <cell r="BG548">
            <v>63109119</v>
          </cell>
          <cell r="BH548">
            <v>64585881</v>
          </cell>
          <cell r="BI548">
            <v>60118973</v>
          </cell>
          <cell r="BJ548">
            <v>65507026</v>
          </cell>
          <cell r="BK548">
            <v>66099854</v>
          </cell>
          <cell r="BL548">
            <v>68363047</v>
          </cell>
          <cell r="BM548">
            <v>68908610</v>
          </cell>
          <cell r="BN548">
            <v>70072725</v>
          </cell>
          <cell r="BO548">
            <v>71897800</v>
          </cell>
          <cell r="BP548">
            <v>74231511</v>
          </cell>
          <cell r="BQ548">
            <v>79197139</v>
          </cell>
          <cell r="BR548">
            <v>82262918</v>
          </cell>
          <cell r="BS548">
            <v>82757289</v>
          </cell>
          <cell r="BT548">
            <v>83284200</v>
          </cell>
          <cell r="BU548">
            <v>90319802</v>
          </cell>
          <cell r="BV548">
            <v>96626271</v>
          </cell>
          <cell r="BW548">
            <v>101086105</v>
          </cell>
          <cell r="BX548">
            <v>102583827</v>
          </cell>
          <cell r="BY548">
            <v>120099396</v>
          </cell>
        </row>
        <row r="549">
          <cell r="A549">
            <v>549</v>
          </cell>
          <cell r="B549" t="str">
            <v xml:space="preserve">    RD$</v>
          </cell>
        </row>
        <row r="550">
          <cell r="A550">
            <v>550</v>
          </cell>
          <cell r="B550" t="str">
            <v xml:space="preserve">    US$</v>
          </cell>
        </row>
        <row r="551">
          <cell r="A551">
            <v>551</v>
          </cell>
        </row>
        <row r="552">
          <cell r="A552">
            <v>552</v>
          </cell>
          <cell r="B552" t="str">
            <v>Total cartera comercial</v>
          </cell>
          <cell r="F552">
            <v>18381847833</v>
          </cell>
          <cell r="G552">
            <v>17961622183</v>
          </cell>
          <cell r="H552">
            <v>18310315796</v>
          </cell>
          <cell r="I552">
            <v>17948481550</v>
          </cell>
          <cell r="J552">
            <v>18570026830</v>
          </cell>
          <cell r="K552">
            <v>18491583412</v>
          </cell>
          <cell r="L552">
            <v>17602834552</v>
          </cell>
          <cell r="M552">
            <v>17842048248</v>
          </cell>
          <cell r="N552">
            <v>18079392804</v>
          </cell>
          <cell r="O552">
            <v>17965679623</v>
          </cell>
          <cell r="P552">
            <v>8277348649</v>
          </cell>
          <cell r="Q552">
            <v>9171207601</v>
          </cell>
          <cell r="R552">
            <v>9206130560</v>
          </cell>
          <cell r="S552">
            <v>8822558213</v>
          </cell>
          <cell r="T552">
            <v>8804639866</v>
          </cell>
          <cell r="U552">
            <v>8952031928</v>
          </cell>
          <cell r="V552">
            <v>8643737922</v>
          </cell>
          <cell r="W552">
            <v>8648619284</v>
          </cell>
          <cell r="X552">
            <v>8772480677</v>
          </cell>
          <cell r="Y552">
            <v>8854584271</v>
          </cell>
          <cell r="Z552">
            <v>8904595884</v>
          </cell>
          <cell r="AA552">
            <v>9462781756</v>
          </cell>
          <cell r="AB552">
            <v>9427163560</v>
          </cell>
          <cell r="AC552">
            <v>10019581310</v>
          </cell>
          <cell r="AD552">
            <v>10112221700</v>
          </cell>
          <cell r="AE552">
            <v>10119787368</v>
          </cell>
          <cell r="AF552">
            <v>10078183692</v>
          </cell>
          <cell r="AG552">
            <v>10223436159</v>
          </cell>
          <cell r="AH552">
            <v>10251221869</v>
          </cell>
          <cell r="AI552">
            <v>10507246118</v>
          </cell>
          <cell r="AJ552">
            <v>10502969824</v>
          </cell>
          <cell r="AK552">
            <v>10536746442</v>
          </cell>
          <cell r="AL552">
            <v>10964631821</v>
          </cell>
          <cell r="AM552">
            <v>11523309039</v>
          </cell>
          <cell r="AN552">
            <v>12074884837</v>
          </cell>
          <cell r="AO552">
            <v>13475228140</v>
          </cell>
          <cell r="AP552">
            <v>13548569458</v>
          </cell>
          <cell r="AQ552">
            <v>13885402118</v>
          </cell>
          <cell r="AR552">
            <v>14164084684</v>
          </cell>
          <cell r="AS552">
            <v>14460014740</v>
          </cell>
          <cell r="AT552">
            <v>14328344542</v>
          </cell>
          <cell r="AU552">
            <v>14671220888</v>
          </cell>
          <cell r="AV552">
            <v>14805699781</v>
          </cell>
          <cell r="AW552">
            <v>14779306899</v>
          </cell>
          <cell r="AX552">
            <v>14804818169</v>
          </cell>
          <cell r="AY552">
            <v>14945369872</v>
          </cell>
          <cell r="AZ552">
            <v>15487471117</v>
          </cell>
          <cell r="BA552">
            <v>15876039871</v>
          </cell>
          <cell r="BB552">
            <v>16973087069</v>
          </cell>
          <cell r="BC552">
            <v>17217635905</v>
          </cell>
          <cell r="BD552">
            <v>17017222597</v>
          </cell>
          <cell r="BE552">
            <v>17119231448</v>
          </cell>
          <cell r="BF552">
            <v>17494426059</v>
          </cell>
          <cell r="BG552">
            <v>17461162745</v>
          </cell>
          <cell r="BH552">
            <v>17923355478</v>
          </cell>
          <cell r="BI552">
            <v>18140729823</v>
          </cell>
          <cell r="BJ552">
            <v>18358410834</v>
          </cell>
          <cell r="BK552">
            <v>19564754273</v>
          </cell>
          <cell r="BL552">
            <v>20691648088</v>
          </cell>
          <cell r="BM552">
            <v>21178006389</v>
          </cell>
          <cell r="BN552">
            <v>20813621435</v>
          </cell>
          <cell r="BO552">
            <v>21385056592</v>
          </cell>
          <cell r="BP552">
            <v>22344541668</v>
          </cell>
          <cell r="BQ552">
            <v>23005659120</v>
          </cell>
          <cell r="BR552">
            <v>22993274717</v>
          </cell>
          <cell r="BS552">
            <v>23314060140</v>
          </cell>
          <cell r="BT552">
            <v>23512341406</v>
          </cell>
          <cell r="BU552">
            <v>23910885400</v>
          </cell>
          <cell r="BV552">
            <v>23543534447</v>
          </cell>
          <cell r="BW552">
            <v>23828111185</v>
          </cell>
          <cell r="BX552">
            <v>23945572454</v>
          </cell>
          <cell r="BY552">
            <v>26155293561</v>
          </cell>
        </row>
        <row r="553">
          <cell r="A553">
            <v>553</v>
          </cell>
          <cell r="B553" t="str">
            <v xml:space="preserve">    Diferencia</v>
          </cell>
          <cell r="F553">
            <v>4534224619</v>
          </cell>
          <cell r="G553">
            <v>4645248229</v>
          </cell>
          <cell r="H553">
            <v>4408313921</v>
          </cell>
          <cell r="I553">
            <v>4422196428</v>
          </cell>
          <cell r="J553">
            <v>5286234911</v>
          </cell>
          <cell r="K553">
            <v>5895828072</v>
          </cell>
          <cell r="L553">
            <v>6259291743</v>
          </cell>
          <cell r="M553">
            <v>7830496830</v>
          </cell>
          <cell r="N553">
            <v>9234779251</v>
          </cell>
          <cell r="O553">
            <v>13513364251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  <cell r="B556" t="str">
            <v>CARTERA DE CREDITO  (Composición %)</v>
          </cell>
        </row>
        <row r="557">
          <cell r="A557">
            <v>557</v>
          </cell>
        </row>
        <row r="558">
          <cell r="A558">
            <v>558</v>
          </cell>
          <cell r="B558" t="str">
            <v>Comercial</v>
          </cell>
          <cell r="F558">
            <v>99.336590542431352</v>
          </cell>
          <cell r="G558">
            <v>99.303793868248974</v>
          </cell>
          <cell r="H558">
            <v>99.297663582470307</v>
          </cell>
          <cell r="I558">
            <v>99.247016831905768</v>
          </cell>
          <cell r="J558">
            <v>99.14972067382844</v>
          </cell>
          <cell r="K558">
            <v>99.166524096038287</v>
          </cell>
          <cell r="L558">
            <v>99.099805025537805</v>
          </cell>
          <cell r="M558">
            <v>99.029426142150399</v>
          </cell>
          <cell r="N558">
            <v>98.990361153281569</v>
          </cell>
          <cell r="O558">
            <v>98.936938117523283</v>
          </cell>
          <cell r="P558">
            <v>97.984753076455803</v>
          </cell>
          <cell r="Q558">
            <v>98.19315364770577</v>
          </cell>
          <cell r="R558">
            <v>98.198538279257249</v>
          </cell>
          <cell r="S558">
            <v>98.074646673912511</v>
          </cell>
          <cell r="T558">
            <v>98.079069858914764</v>
          </cell>
          <cell r="U558">
            <v>98.102144994941312</v>
          </cell>
          <cell r="V558">
            <v>98.007049466856799</v>
          </cell>
          <cell r="W558">
            <v>97.96836086512603</v>
          </cell>
          <cell r="X558">
            <v>97.971044319691018</v>
          </cell>
          <cell r="Y558">
            <v>97.956894818964003</v>
          </cell>
          <cell r="Z558">
            <v>97.956823225106618</v>
          </cell>
          <cell r="AA558">
            <v>98.095594153529589</v>
          </cell>
          <cell r="AB558">
            <v>97.763455543567545</v>
          </cell>
          <cell r="AC558">
            <v>95.961019802333439</v>
          </cell>
          <cell r="AD558">
            <v>95.896043695323655</v>
          </cell>
          <cell r="AE558">
            <v>95.732690151519009</v>
          </cell>
          <cell r="AF558">
            <v>95.231142399383842</v>
          </cell>
          <cell r="AG558">
            <v>94.725017737551468</v>
          </cell>
          <cell r="AH558">
            <v>94.387635841344604</v>
          </cell>
          <cell r="AI558">
            <v>94.181950245243129</v>
          </cell>
          <cell r="AJ558">
            <v>95.226902224793065</v>
          </cell>
          <cell r="AK558">
            <v>95.008750358614733</v>
          </cell>
          <cell r="AL558">
            <v>94.914701495657269</v>
          </cell>
          <cell r="AM558">
            <v>94.965238439440938</v>
          </cell>
          <cell r="AN558">
            <v>94.765804787940112</v>
          </cell>
          <cell r="AO558">
            <v>95.139835250314363</v>
          </cell>
          <cell r="AP558">
            <v>94.938547961644147</v>
          </cell>
          <cell r="AQ558">
            <v>94.758633816902176</v>
          </cell>
          <cell r="AR558">
            <v>94.114287109976729</v>
          </cell>
          <cell r="AS558">
            <v>92.5980321096132</v>
          </cell>
          <cell r="AT558">
            <v>92.139504562452473</v>
          </cell>
          <cell r="AU558">
            <v>92.160790347443381</v>
          </cell>
          <cell r="AV558">
            <v>92.053419437088351</v>
          </cell>
          <cell r="AW558">
            <v>91.975812620277594</v>
          </cell>
          <cell r="AX558">
            <v>91.809375365790757</v>
          </cell>
          <cell r="AY558">
            <v>91.730962575136189</v>
          </cell>
          <cell r="AZ558">
            <v>91.754530172467796</v>
          </cell>
          <cell r="BA558">
            <v>91.824675778429835</v>
          </cell>
          <cell r="BB558">
            <v>92.082033200344739</v>
          </cell>
          <cell r="BC558">
            <v>91.983219452333984</v>
          </cell>
          <cell r="BD558">
            <v>91.136026790494469</v>
          </cell>
          <cell r="BE558">
            <v>91.022179420446136</v>
          </cell>
          <cell r="BF558">
            <v>90.865706267751989</v>
          </cell>
          <cell r="BG558">
            <v>90.484263658353527</v>
          </cell>
          <cell r="BH558">
            <v>90.333676285522586</v>
          </cell>
          <cell r="BI558">
            <v>90.092698444131386</v>
          </cell>
          <cell r="BJ558">
            <v>89.950005740240854</v>
          </cell>
          <cell r="BK558">
            <v>90.363655588550813</v>
          </cell>
          <cell r="BL558">
            <v>90.553616678153517</v>
          </cell>
          <cell r="BM558">
            <v>90.521861561801231</v>
          </cell>
          <cell r="BN558">
            <v>90.195224990648043</v>
          </cell>
          <cell r="BO558">
            <v>90.246378114424587</v>
          </cell>
          <cell r="BP558">
            <v>90.34172276583034</v>
          </cell>
          <cell r="BQ558">
            <v>90.464381091811987</v>
          </cell>
          <cell r="BR558">
            <v>90.098649726840478</v>
          </cell>
          <cell r="BS558">
            <v>89.308673915945377</v>
          </cell>
          <cell r="BT558">
            <v>88.871946311853407</v>
          </cell>
          <cell r="BU558">
            <v>88.81762516832606</v>
          </cell>
          <cell r="BV558">
            <v>88.810870007941077</v>
          </cell>
          <cell r="BW558">
            <v>88.786025970526367</v>
          </cell>
          <cell r="BX558">
            <v>88.676953185359835</v>
          </cell>
          <cell r="BY558">
            <v>89.584026210043262</v>
          </cell>
        </row>
        <row r="559">
          <cell r="A559">
            <v>559</v>
          </cell>
          <cell r="B559" t="str">
            <v xml:space="preserve">    RD$</v>
          </cell>
        </row>
        <row r="560">
          <cell r="A560">
            <v>560</v>
          </cell>
          <cell r="B560" t="str">
            <v xml:space="preserve">    US$</v>
          </cell>
        </row>
        <row r="561">
          <cell r="A561">
            <v>561</v>
          </cell>
          <cell r="B561" t="str">
            <v>Consumo</v>
          </cell>
          <cell r="F561">
            <v>0.21541277764748867</v>
          </cell>
          <cell r="G561">
            <v>0.20953133640468358</v>
          </cell>
          <cell r="H561">
            <v>0.20894903411965163</v>
          </cell>
          <cell r="I561">
            <v>0.22692193702592073</v>
          </cell>
          <cell r="J561">
            <v>0.2378799847969848</v>
          </cell>
          <cell r="K561">
            <v>0.24291493594242564</v>
          </cell>
          <cell r="L561">
            <v>0.25640163160467794</v>
          </cell>
          <cell r="M561">
            <v>0.26679616789701216</v>
          </cell>
          <cell r="N561">
            <v>0.29544426396987311</v>
          </cell>
          <cell r="O561">
            <v>0.3195540953903161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0.16802015684980859</v>
          </cell>
          <cell r="AC561">
            <v>2.0703016481633805</v>
          </cell>
          <cell r="AD561">
            <v>2.1465586242042143</v>
          </cell>
          <cell r="AE561">
            <v>2.1809058923302072</v>
          </cell>
          <cell r="AF561">
            <v>2.4407686594883309</v>
          </cell>
          <cell r="AG561">
            <v>2.4833875230540281</v>
          </cell>
          <cell r="AH561">
            <v>2.5167105277486992</v>
          </cell>
          <cell r="AI561">
            <v>2.4276094053134467</v>
          </cell>
          <cell r="AJ561">
            <v>2.4687560789472949</v>
          </cell>
          <cell r="AK561">
            <v>2.5965473830655172</v>
          </cell>
          <cell r="AL561">
            <v>2.6695092163459884</v>
          </cell>
          <cell r="AM561">
            <v>2.6416089420996389</v>
          </cell>
          <cell r="AN561">
            <v>2.7473290758309199</v>
          </cell>
          <cell r="AO561">
            <v>2.4772029351333864</v>
          </cell>
          <cell r="AP561">
            <v>2.5158731042171407</v>
          </cell>
          <cell r="AQ561">
            <v>2.5462725745743509</v>
          </cell>
          <cell r="AR561">
            <v>3.147228860496412</v>
          </cell>
          <cell r="AS561">
            <v>4.5581941018132044</v>
          </cell>
          <cell r="AT561">
            <v>4.8363763027104909</v>
          </cell>
          <cell r="AU561">
            <v>4.7881281344116049</v>
          </cell>
          <cell r="AV561">
            <v>4.7708369712214411</v>
          </cell>
          <cell r="AW561">
            <v>4.7455099470696771</v>
          </cell>
          <cell r="AX561">
            <v>4.7499842144126774</v>
          </cell>
          <cell r="AY561">
            <v>4.7281425086968234</v>
          </cell>
          <cell r="AZ561">
            <v>4.659797177654359</v>
          </cell>
          <cell r="BA561">
            <v>4.5931448517713287</v>
          </cell>
          <cell r="BB561">
            <v>4.5425327983392316</v>
          </cell>
          <cell r="BC561">
            <v>4.5339181076149027</v>
          </cell>
          <cell r="BD561">
            <v>5.2125432628258404</v>
          </cell>
          <cell r="BE561">
            <v>5.3246492505742307</v>
          </cell>
          <cell r="BF561">
            <v>5.4127120364309178</v>
          </cell>
          <cell r="BG561">
            <v>5.7400157059242849</v>
          </cell>
          <cell r="BH561">
            <v>5.7757106936290823</v>
          </cell>
          <cell r="BI561">
            <v>5.9425058116086582</v>
          </cell>
          <cell r="BJ561">
            <v>5.9502552746935651</v>
          </cell>
          <cell r="BK561">
            <v>5.6895159400809305</v>
          </cell>
          <cell r="BL561">
            <v>5.5631481074123714</v>
          </cell>
          <cell r="BM561">
            <v>5.7656182861207279</v>
          </cell>
          <cell r="BN561">
            <v>6.0461101107751558</v>
          </cell>
          <cell r="BO561">
            <v>6.0288464351425084</v>
          </cell>
          <cell r="BP561">
            <v>6.0527598108529705</v>
          </cell>
          <cell r="BQ561">
            <v>5.9324308070509213</v>
          </cell>
          <cell r="BR561">
            <v>6.2172204507393314</v>
          </cell>
          <cell r="BS561">
            <v>7.0609429207726144</v>
          </cell>
          <cell r="BT561">
            <v>7.4811218356634308</v>
          </cell>
          <cell r="BU561">
            <v>7.5076904345834059</v>
          </cell>
          <cell r="BV561">
            <v>7.3879109864136705</v>
          </cell>
          <cell r="BW561">
            <v>7.411522542801162</v>
          </cell>
          <cell r="BX561">
            <v>7.4521754383947201</v>
          </cell>
          <cell r="BY561">
            <v>6.7921362299252994</v>
          </cell>
        </row>
        <row r="562">
          <cell r="A562">
            <v>562</v>
          </cell>
          <cell r="B562" t="str">
            <v xml:space="preserve">    RD$</v>
          </cell>
        </row>
        <row r="563">
          <cell r="A563">
            <v>563</v>
          </cell>
          <cell r="B563" t="str">
            <v xml:space="preserve">    US$</v>
          </cell>
        </row>
        <row r="564">
          <cell r="A564">
            <v>564</v>
          </cell>
          <cell r="B564" t="str">
            <v>Tarjeta de Crédito</v>
          </cell>
          <cell r="F564">
            <v>0.44799667992116166</v>
          </cell>
          <cell r="G564">
            <v>0.48667479534635083</v>
          </cell>
          <cell r="H564">
            <v>0.49338738341004201</v>
          </cell>
          <cell r="I564">
            <v>0.52606123106831848</v>
          </cell>
          <cell r="J564">
            <v>0.61239934137456487</v>
          </cell>
          <cell r="K564">
            <v>0.59056096801928104</v>
          </cell>
          <cell r="L564">
            <v>0.64379334285752365</v>
          </cell>
          <cell r="M564">
            <v>0.70377768995258461</v>
          </cell>
          <cell r="N564">
            <v>0.71419458274855452</v>
          </cell>
          <cell r="O564">
            <v>0.74350778708640219</v>
          </cell>
          <cell r="P564">
            <v>2.0152469235442014</v>
          </cell>
          <cell r="Q564">
            <v>1.806846352294234</v>
          </cell>
          <cell r="R564">
            <v>1.8014617207427481</v>
          </cell>
          <cell r="S564">
            <v>1.9253533260874842</v>
          </cell>
          <cell r="T564">
            <v>1.9209301410852277</v>
          </cell>
          <cell r="U564">
            <v>1.8978550050586906</v>
          </cell>
          <cell r="V564">
            <v>1.9929505331432003</v>
          </cell>
          <cell r="W564">
            <v>2.0316391348739593</v>
          </cell>
          <cell r="X564">
            <v>2.0289556803089899</v>
          </cell>
          <cell r="Y564">
            <v>2.0431051810360032</v>
          </cell>
          <cell r="Z564">
            <v>2.0431767748933813</v>
          </cell>
          <cell r="AA564">
            <v>1.904405846470417</v>
          </cell>
          <cell r="AB564">
            <v>1.9743410392255887</v>
          </cell>
          <cell r="AC564">
            <v>1.8100245847498391</v>
          </cell>
          <cell r="AD564">
            <v>1.7921638328004617</v>
          </cell>
          <cell r="AE564">
            <v>1.9054143035626674</v>
          </cell>
          <cell r="AF564">
            <v>2.1450108035994706</v>
          </cell>
          <cell r="AG564">
            <v>2.6113031357366352</v>
          </cell>
          <cell r="AH564">
            <v>2.8989055333848612</v>
          </cell>
          <cell r="AI564">
            <v>3.1923428197363561</v>
          </cell>
          <cell r="AJ564">
            <v>2.0867261800484824</v>
          </cell>
          <cell r="AK564">
            <v>2.1831058312563689</v>
          </cell>
          <cell r="AL564">
            <v>2.2052402483492384</v>
          </cell>
          <cell r="AM564">
            <v>2.1543389243472326</v>
          </cell>
          <cell r="AN564">
            <v>2.2549132822011027</v>
          </cell>
          <cell r="AO564">
            <v>2.138387053682937</v>
          </cell>
          <cell r="AP564">
            <v>2.2859871882423795</v>
          </cell>
          <cell r="AQ564">
            <v>2.4210456358639538</v>
          </cell>
          <cell r="AR564">
            <v>2.4250114755950438</v>
          </cell>
          <cell r="AS564">
            <v>2.518803940029732</v>
          </cell>
          <cell r="AT564">
            <v>2.6730315625599785</v>
          </cell>
          <cell r="AU564">
            <v>2.6693974209080835</v>
          </cell>
          <cell r="AV564">
            <v>2.7733071322095046</v>
          </cell>
          <cell r="AW564">
            <v>2.8686119917347823</v>
          </cell>
          <cell r="AX564">
            <v>2.9993847403665468</v>
          </cell>
          <cell r="AY564">
            <v>3.1351395048297808</v>
          </cell>
          <cell r="AZ564">
            <v>3.2273395845197235</v>
          </cell>
          <cell r="BA564">
            <v>3.2281667101137002</v>
          </cell>
          <cell r="BB564">
            <v>3.0465723877917141</v>
          </cell>
          <cell r="BC564">
            <v>3.144419239593625</v>
          </cell>
          <cell r="BD564">
            <v>3.2566889387560853</v>
          </cell>
          <cell r="BE564">
            <v>3.2940971019226564</v>
          </cell>
          <cell r="BF564">
            <v>3.358239373035953</v>
          </cell>
          <cell r="BG564">
            <v>3.4142949968822367</v>
          </cell>
          <cell r="BH564">
            <v>3.5302682122031164</v>
          </cell>
          <cell r="BI564">
            <v>3.6333924678395224</v>
          </cell>
          <cell r="BJ564">
            <v>3.7429160193289088</v>
          </cell>
          <cell r="BK564">
            <v>3.6089767760304752</v>
          </cell>
          <cell r="BL564">
            <v>3.552845645129358</v>
          </cell>
          <cell r="BM564">
            <v>3.3871419803357208</v>
          </cell>
          <cell r="BN564">
            <v>3.4219972733928032</v>
          </cell>
          <cell r="BO564">
            <v>3.3885696532179654</v>
          </cell>
          <cell r="BP564">
            <v>3.2733042497240272</v>
          </cell>
          <cell r="BQ564">
            <v>3.2589374166124738</v>
          </cell>
          <cell r="BR564">
            <v>3.3263603484653652</v>
          </cell>
          <cell r="BS564">
            <v>3.2754158667105506</v>
          </cell>
          <cell r="BT564">
            <v>3.2927170230797902</v>
          </cell>
          <cell r="BU564">
            <v>3.2969493174853324</v>
          </cell>
          <cell r="BV564">
            <v>3.3908036909119401</v>
          </cell>
          <cell r="BW564">
            <v>3.3782210295658395</v>
          </cell>
          <cell r="BX564">
            <v>3.4424672226297157</v>
          </cell>
          <cell r="BY564">
            <v>3.1646593989456004</v>
          </cell>
        </row>
        <row r="565">
          <cell r="A565">
            <v>565</v>
          </cell>
          <cell r="B565" t="str">
            <v xml:space="preserve">    RD$</v>
          </cell>
        </row>
        <row r="566">
          <cell r="A566">
            <v>566</v>
          </cell>
          <cell r="B566" t="str">
            <v xml:space="preserve">    US$</v>
          </cell>
        </row>
        <row r="567">
          <cell r="A567">
            <v>567</v>
          </cell>
          <cell r="B567" t="str">
            <v>Hipotecaria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9.4183260357052725E-2</v>
          </cell>
          <cell r="AC567">
            <v>0.15865396475334356</v>
          </cell>
          <cell r="AD567">
            <v>0.16523384767167437</v>
          </cell>
          <cell r="AE567">
            <v>0.18098965258812341</v>
          </cell>
          <cell r="AF567">
            <v>0.18307813752835495</v>
          </cell>
          <cell r="AG567">
            <v>0.18029160365787344</v>
          </cell>
          <cell r="AH567">
            <v>0.19674809752183697</v>
          </cell>
          <cell r="AI567">
            <v>0.1980975297070699</v>
          </cell>
          <cell r="AJ567">
            <v>0.21761551621116035</v>
          </cell>
          <cell r="AK567">
            <v>0.21159642706338172</v>
          </cell>
          <cell r="AL567">
            <v>0.21054903964750279</v>
          </cell>
          <cell r="AM567">
            <v>0.23881369411219172</v>
          </cell>
          <cell r="AN567">
            <v>0.23195285402786986</v>
          </cell>
          <cell r="AO567">
            <v>0.24457476086931765</v>
          </cell>
          <cell r="AP567">
            <v>0.25959174589633638</v>
          </cell>
          <cell r="AQ567">
            <v>0.27404797265951242</v>
          </cell>
          <cell r="AR567">
            <v>0.31347255393181606</v>
          </cell>
          <cell r="AS567">
            <v>0.32496984854387501</v>
          </cell>
          <cell r="AT567">
            <v>0.351087572277057</v>
          </cell>
          <cell r="AU567">
            <v>0.38168409723693886</v>
          </cell>
          <cell r="AV567">
            <v>0.40243645948071244</v>
          </cell>
          <cell r="AW567">
            <v>0.41006544091794089</v>
          </cell>
          <cell r="AX567">
            <v>0.44125567943001998</v>
          </cell>
          <cell r="AY567">
            <v>0.40575541133720294</v>
          </cell>
          <cell r="AZ567">
            <v>0.35833306535812276</v>
          </cell>
          <cell r="BA567">
            <v>0.35401265968513768</v>
          </cell>
          <cell r="BB567">
            <v>0.32886161352431342</v>
          </cell>
          <cell r="BC567">
            <v>0.33844320045749043</v>
          </cell>
          <cell r="BD567">
            <v>0.39474100792359756</v>
          </cell>
          <cell r="BE567">
            <v>0.35907422705697156</v>
          </cell>
          <cell r="BF567">
            <v>0.36334232278114204</v>
          </cell>
          <cell r="BG567">
            <v>0.36142563883995227</v>
          </cell>
          <cell r="BH567">
            <v>0.36034480864521073</v>
          </cell>
          <cell r="BI567">
            <v>0.3314032764204296</v>
          </cell>
          <cell r="BJ567">
            <v>0.35682296573666489</v>
          </cell>
          <cell r="BK567">
            <v>0.33785169533777359</v>
          </cell>
          <cell r="BL567">
            <v>0.33038956930476093</v>
          </cell>
          <cell r="BM567">
            <v>0.32537817174232037</v>
          </cell>
          <cell r="BN567">
            <v>0.33666762518398807</v>
          </cell>
          <cell r="BO567">
            <v>0.33620579721494154</v>
          </cell>
          <cell r="BP567">
            <v>0.33221317359267305</v>
          </cell>
          <cell r="BQ567">
            <v>0.3442506845246171</v>
          </cell>
          <cell r="BR567">
            <v>0.35776947395483077</v>
          </cell>
          <cell r="BS567">
            <v>0.35496729657144993</v>
          </cell>
          <cell r="BT567">
            <v>0.35421482940336646</v>
          </cell>
          <cell r="BU567">
            <v>0.37773507960520775</v>
          </cell>
          <cell r="BV567">
            <v>0.41041531473330867</v>
          </cell>
          <cell r="BW567">
            <v>0.42423045710662355</v>
          </cell>
          <cell r="BX567">
            <v>0.42840415361572964</v>
          </cell>
          <cell r="BY567">
            <v>0.45917816108582882</v>
          </cell>
        </row>
        <row r="568">
          <cell r="A568">
            <v>568</v>
          </cell>
          <cell r="B568" t="str">
            <v xml:space="preserve">    RD$</v>
          </cell>
        </row>
        <row r="569">
          <cell r="A569">
            <v>569</v>
          </cell>
          <cell r="B569" t="str">
            <v xml:space="preserve">    US$</v>
          </cell>
        </row>
        <row r="570">
          <cell r="A570">
            <v>570</v>
          </cell>
        </row>
        <row r="571">
          <cell r="A571">
            <v>571</v>
          </cell>
          <cell r="B571" t="str">
            <v>Total cartera comercial</v>
          </cell>
          <cell r="F571">
            <v>100</v>
          </cell>
          <cell r="G571">
            <v>100</v>
          </cell>
          <cell r="H571">
            <v>100</v>
          </cell>
          <cell r="I571">
            <v>100</v>
          </cell>
          <cell r="J571">
            <v>100</v>
          </cell>
          <cell r="K571">
            <v>100</v>
          </cell>
          <cell r="L571">
            <v>100</v>
          </cell>
          <cell r="M571">
            <v>100</v>
          </cell>
          <cell r="N571">
            <v>100</v>
          </cell>
          <cell r="O571">
            <v>100</v>
          </cell>
          <cell r="P571">
            <v>100</v>
          </cell>
          <cell r="Q571">
            <v>100</v>
          </cell>
          <cell r="R571">
            <v>100</v>
          </cell>
          <cell r="S571">
            <v>100</v>
          </cell>
          <cell r="T571">
            <v>100</v>
          </cell>
          <cell r="U571">
            <v>100</v>
          </cell>
          <cell r="V571">
            <v>100</v>
          </cell>
          <cell r="W571">
            <v>100</v>
          </cell>
          <cell r="X571">
            <v>100</v>
          </cell>
          <cell r="Y571">
            <v>100</v>
          </cell>
          <cell r="Z571">
            <v>100</v>
          </cell>
          <cell r="AA571">
            <v>100</v>
          </cell>
          <cell r="AB571">
            <v>100</v>
          </cell>
          <cell r="AC571">
            <v>100</v>
          </cell>
          <cell r="AD571">
            <v>100</v>
          </cell>
          <cell r="AE571">
            <v>100</v>
          </cell>
          <cell r="AF571">
            <v>100</v>
          </cell>
          <cell r="AG571">
            <v>100</v>
          </cell>
          <cell r="AH571">
            <v>100</v>
          </cell>
          <cell r="AI571">
            <v>100</v>
          </cell>
          <cell r="AJ571">
            <v>100</v>
          </cell>
          <cell r="AK571">
            <v>100</v>
          </cell>
          <cell r="AL571">
            <v>100</v>
          </cell>
          <cell r="AM571">
            <v>100</v>
          </cell>
          <cell r="AN571">
            <v>100</v>
          </cell>
          <cell r="AO571">
            <v>100</v>
          </cell>
          <cell r="AP571">
            <v>100</v>
          </cell>
          <cell r="AQ571">
            <v>100</v>
          </cell>
          <cell r="AR571">
            <v>100</v>
          </cell>
          <cell r="AS571">
            <v>100</v>
          </cell>
          <cell r="AT571">
            <v>100</v>
          </cell>
          <cell r="AU571">
            <v>100</v>
          </cell>
          <cell r="AV571">
            <v>100</v>
          </cell>
          <cell r="AW571">
            <v>100</v>
          </cell>
          <cell r="AX571">
            <v>100</v>
          </cell>
          <cell r="AY571">
            <v>100</v>
          </cell>
          <cell r="AZ571">
            <v>100</v>
          </cell>
          <cell r="BA571">
            <v>100</v>
          </cell>
          <cell r="BB571">
            <v>100</v>
          </cell>
          <cell r="BC571">
            <v>100</v>
          </cell>
          <cell r="BD571">
            <v>100</v>
          </cell>
          <cell r="BE571">
            <v>100</v>
          </cell>
          <cell r="BF571">
            <v>100</v>
          </cell>
          <cell r="BG571">
            <v>100</v>
          </cell>
          <cell r="BH571">
            <v>100</v>
          </cell>
          <cell r="BI571">
            <v>100</v>
          </cell>
          <cell r="BJ571">
            <v>100</v>
          </cell>
          <cell r="BK571">
            <v>100</v>
          </cell>
          <cell r="BL571">
            <v>100</v>
          </cell>
          <cell r="BM571">
            <v>100</v>
          </cell>
          <cell r="BN571">
            <v>100</v>
          </cell>
          <cell r="BO571">
            <v>100</v>
          </cell>
          <cell r="BP571">
            <v>100</v>
          </cell>
          <cell r="BQ571">
            <v>100</v>
          </cell>
          <cell r="BR571">
            <v>100</v>
          </cell>
          <cell r="BS571">
            <v>100</v>
          </cell>
          <cell r="BT571">
            <v>100</v>
          </cell>
          <cell r="BU571">
            <v>100</v>
          </cell>
          <cell r="BV571">
            <v>100</v>
          </cell>
          <cell r="BW571">
            <v>100</v>
          </cell>
          <cell r="BX571">
            <v>100</v>
          </cell>
          <cell r="BY571">
            <v>100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  <cell r="B574" t="str">
            <v>CARTERA DE CREDITO  (T.C. Acumulativa)</v>
          </cell>
        </row>
        <row r="575">
          <cell r="A575">
            <v>575</v>
          </cell>
        </row>
        <row r="576">
          <cell r="A576">
            <v>576</v>
          </cell>
          <cell r="B576" t="str">
            <v>Comercial</v>
          </cell>
          <cell r="BG576">
            <v>8.3788733997229183</v>
          </cell>
          <cell r="BH576">
            <v>11.062493260337369</v>
          </cell>
          <cell r="BI576">
            <v>12.109590386805415</v>
          </cell>
          <cell r="BJ576">
            <v>13.27516289601826</v>
          </cell>
          <cell r="BK576">
            <v>21.273693556977385</v>
          </cell>
          <cell r="BL576">
            <v>28.528458718007212</v>
          </cell>
          <cell r="BM576">
            <v>31.5033955918692</v>
          </cell>
          <cell r="BN576">
            <v>-2.0752106664194145</v>
          </cell>
          <cell r="BO576">
            <v>0.67036276828462515</v>
          </cell>
          <cell r="BP576">
            <v>5.2982776023638385</v>
          </cell>
          <cell r="BQ576">
            <v>8.560977534724902</v>
          </cell>
          <cell r="BR576">
            <v>8.0638805918959573</v>
          </cell>
          <cell r="BS576">
            <v>8.6107972869180323</v>
          </cell>
          <cell r="BT576">
            <v>8.9988758889245215</v>
          </cell>
          <cell r="BU576">
            <v>10.778699692542284</v>
          </cell>
          <cell r="BV576">
            <v>9.0684733692755035</v>
          </cell>
          <cell r="BW576">
            <v>10.355932262736141</v>
          </cell>
          <cell r="BX576">
            <v>10.763695075313562</v>
          </cell>
          <cell r="BY576">
            <v>22.222629948051328</v>
          </cell>
        </row>
        <row r="577">
          <cell r="A577">
            <v>577</v>
          </cell>
          <cell r="B577" t="str">
            <v xml:space="preserve">    RD$</v>
          </cell>
        </row>
        <row r="578">
          <cell r="A578">
            <v>578</v>
          </cell>
          <cell r="B578" t="str">
            <v xml:space="preserve">    US$</v>
          </cell>
        </row>
        <row r="579">
          <cell r="A579">
            <v>579</v>
          </cell>
          <cell r="B579" t="str">
            <v>Consumo</v>
          </cell>
          <cell r="BG579">
            <v>37.446573721855529</v>
          </cell>
          <cell r="BH579">
            <v>41.962103845744153</v>
          </cell>
          <cell r="BI579">
            <v>47.833223809254008</v>
          </cell>
          <cell r="BJ579">
            <v>49.802258063810108</v>
          </cell>
          <cell r="BK579">
            <v>52.650205570276242</v>
          </cell>
          <cell r="BL579">
            <v>57.856832141031269</v>
          </cell>
          <cell r="BM579">
            <v>67.447488767521662</v>
          </cell>
          <cell r="BN579">
            <v>3.0606179081772216</v>
          </cell>
          <cell r="BO579">
            <v>5.5877813063995028</v>
          </cell>
          <cell r="BP579">
            <v>10.76280098500609</v>
          </cell>
          <cell r="BQ579">
            <v>11.772869500946465</v>
          </cell>
          <cell r="BR579">
            <v>17.075530301815927</v>
          </cell>
          <cell r="BS579">
            <v>34.818549950028824</v>
          </cell>
          <cell r="BT579">
            <v>44.056097453975923</v>
          </cell>
          <cell r="BU579">
            <v>47.018183861531774</v>
          </cell>
          <cell r="BV579">
            <v>42.449967378667495</v>
          </cell>
          <cell r="BW579">
            <v>44.632565682213411</v>
          </cell>
          <cell r="BX579">
            <v>46.142769406740861</v>
          </cell>
          <cell r="BY579">
            <v>45.490630297691666</v>
          </cell>
        </row>
        <row r="580">
          <cell r="A580">
            <v>580</v>
          </cell>
          <cell r="B580" t="str">
            <v xml:space="preserve">    RD$</v>
          </cell>
        </row>
        <row r="581">
          <cell r="A581">
            <v>581</v>
          </cell>
          <cell r="B581" t="str">
            <v xml:space="preserve">    US$</v>
          </cell>
        </row>
        <row r="582">
          <cell r="A582">
            <v>582</v>
          </cell>
          <cell r="B582" t="str">
            <v>Tarjeta de Crédito</v>
          </cell>
          <cell r="BG582">
            <v>16.32580490906944</v>
          </cell>
          <cell r="BH582">
            <v>23.460742631456768</v>
          </cell>
          <cell r="BI582">
            <v>28.608280362764205</v>
          </cell>
          <cell r="BJ582">
            <v>34.074761107614798</v>
          </cell>
          <cell r="BK582">
            <v>37.771805378988724</v>
          </cell>
          <cell r="BL582">
            <v>43.440994571772343</v>
          </cell>
          <cell r="BM582">
            <v>39.965287638521033</v>
          </cell>
          <cell r="BN582">
            <v>-0.70924024702774346</v>
          </cell>
          <cell r="BO582">
            <v>1.0202280293518535</v>
          </cell>
          <cell r="BP582">
            <v>1.9622354811751026</v>
          </cell>
          <cell r="BQ582">
            <v>4.5182728494880831</v>
          </cell>
          <cell r="BR582">
            <v>6.6231838384316593</v>
          </cell>
          <cell r="BS582">
            <v>6.4549559045171652</v>
          </cell>
          <cell r="BT582">
            <v>7.9274240279195674</v>
          </cell>
          <cell r="BU582">
            <v>9.8979148546933775</v>
          </cell>
          <cell r="BV582">
            <v>11.28992047297897</v>
          </cell>
          <cell r="BW582">
            <v>12.217141686052642</v>
          </cell>
          <cell r="BX582">
            <v>14.91495762381159</v>
          </cell>
          <cell r="BY582">
            <v>15.389979867610148</v>
          </cell>
        </row>
        <row r="583">
          <cell r="A583">
            <v>583</v>
          </cell>
          <cell r="B583" t="str">
            <v xml:space="preserve">    RD$</v>
          </cell>
        </row>
        <row r="584">
          <cell r="A584">
            <v>584</v>
          </cell>
          <cell r="B584" t="str">
            <v xml:space="preserve">    US$</v>
          </cell>
        </row>
        <row r="585">
          <cell r="A585">
            <v>585</v>
          </cell>
          <cell r="B585" t="str">
            <v>Hipotecaria</v>
          </cell>
          <cell r="BG585">
            <v>12.287430441449491</v>
          </cell>
          <cell r="BH585">
            <v>14.914971642802275</v>
          </cell>
          <cell r="BI585">
            <v>6.9671880374194419</v>
          </cell>
          <cell r="BJ585">
            <v>16.553926626692782</v>
          </cell>
          <cell r="BK585">
            <v>17.608720828680351</v>
          </cell>
          <cell r="BL585">
            <v>21.635525997091516</v>
          </cell>
          <cell r="BM585">
            <v>22.606223550545376</v>
          </cell>
          <cell r="BN585">
            <v>1.6893607344568407</v>
          </cell>
          <cell r="BO585">
            <v>4.3379049439540278</v>
          </cell>
          <cell r="BP585">
            <v>7.7245804261615492</v>
          </cell>
          <cell r="BQ585">
            <v>14.930687181180987</v>
          </cell>
          <cell r="BR585">
            <v>19.379737887616656</v>
          </cell>
          <cell r="BS585">
            <v>20.097167828519542</v>
          </cell>
          <cell r="BT585">
            <v>20.861819734863321</v>
          </cell>
          <cell r="BU585">
            <v>31.0718675068326</v>
          </cell>
          <cell r="BV585">
            <v>40.223799319127174</v>
          </cell>
          <cell r="BW585">
            <v>46.695899104625674</v>
          </cell>
          <cell r="BX585">
            <v>48.869389471068999</v>
          </cell>
          <cell r="BY585">
            <v>74.287938764110891</v>
          </cell>
        </row>
        <row r="586">
          <cell r="A586">
            <v>586</v>
          </cell>
          <cell r="B586" t="str">
            <v xml:space="preserve">    RD$</v>
          </cell>
        </row>
        <row r="587">
          <cell r="A587">
            <v>587</v>
          </cell>
          <cell r="B587" t="str">
            <v xml:space="preserve">    US$</v>
          </cell>
        </row>
        <row r="588">
          <cell r="A588">
            <v>588</v>
          </cell>
        </row>
        <row r="589">
          <cell r="A589">
            <v>589</v>
          </cell>
          <cell r="B589" t="str">
            <v>Total cartera comercial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  <cell r="B592" t="str">
            <v>INVERSIONES</v>
          </cell>
        </row>
        <row r="593">
          <cell r="A593">
            <v>593</v>
          </cell>
          <cell r="B593" t="str">
            <v>Inversiones en el sector público  (Cta. 131)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945418588</v>
          </cell>
          <cell r="Q593">
            <v>737792223</v>
          </cell>
          <cell r="R593">
            <v>784986118</v>
          </cell>
          <cell r="S593">
            <v>598059843</v>
          </cell>
          <cell r="T593">
            <v>400010442</v>
          </cell>
          <cell r="U593">
            <v>143050544</v>
          </cell>
          <cell r="V593">
            <v>12482212</v>
          </cell>
          <cell r="W593">
            <v>12482212</v>
          </cell>
          <cell r="X593">
            <v>12482212</v>
          </cell>
          <cell r="Y593">
            <v>12482212</v>
          </cell>
          <cell r="Z593">
            <v>12493039</v>
          </cell>
          <cell r="AA593">
            <v>13982212</v>
          </cell>
          <cell r="AB593">
            <v>13982212</v>
          </cell>
          <cell r="AC593">
            <v>132801603</v>
          </cell>
          <cell r="AD593">
            <v>482801602</v>
          </cell>
          <cell r="AE593">
            <v>482801603</v>
          </cell>
          <cell r="AF593">
            <v>482801603</v>
          </cell>
          <cell r="AG593">
            <v>453096755</v>
          </cell>
          <cell r="AH593">
            <v>603096755</v>
          </cell>
          <cell r="AI593">
            <v>603096755</v>
          </cell>
          <cell r="AJ593">
            <v>573391907</v>
          </cell>
          <cell r="AK593">
            <v>573391907</v>
          </cell>
          <cell r="AL593">
            <v>573391907</v>
          </cell>
          <cell r="AM593">
            <v>543687060</v>
          </cell>
          <cell r="AN593">
            <v>193687060</v>
          </cell>
          <cell r="AO593">
            <v>338982212</v>
          </cell>
          <cell r="AP593">
            <v>338982212</v>
          </cell>
          <cell r="AQ593">
            <v>13982212</v>
          </cell>
          <cell r="AR593">
            <v>13982212</v>
          </cell>
          <cell r="AS593">
            <v>13982212</v>
          </cell>
          <cell r="AT593">
            <v>13982212</v>
          </cell>
          <cell r="AU593">
            <v>13982212</v>
          </cell>
          <cell r="AV593">
            <v>13982212</v>
          </cell>
          <cell r="AW593">
            <v>13982212</v>
          </cell>
          <cell r="AX593">
            <v>13982212</v>
          </cell>
          <cell r="AY593">
            <v>13982212</v>
          </cell>
          <cell r="AZ593">
            <v>13982212</v>
          </cell>
          <cell r="BA593">
            <v>13982212</v>
          </cell>
          <cell r="BB593">
            <v>13982212</v>
          </cell>
          <cell r="BC593">
            <v>13982212</v>
          </cell>
          <cell r="BD593">
            <v>13982212</v>
          </cell>
          <cell r="BE593">
            <v>13982212</v>
          </cell>
          <cell r="BF593">
            <v>13982212</v>
          </cell>
          <cell r="BG593">
            <v>7112782</v>
          </cell>
          <cell r="BH593">
            <v>1507262782</v>
          </cell>
          <cell r="BI593">
            <v>1507262782</v>
          </cell>
          <cell r="BJ593">
            <v>1507262782</v>
          </cell>
          <cell r="BK593">
            <v>1507262782</v>
          </cell>
          <cell r="BL593">
            <v>1507262782</v>
          </cell>
          <cell r="BM593">
            <v>1507262782</v>
          </cell>
          <cell r="BN593">
            <v>1432262782</v>
          </cell>
          <cell r="BO593">
            <v>1732262782</v>
          </cell>
          <cell r="BP593">
            <v>1532262782</v>
          </cell>
          <cell r="BQ593">
            <v>1432262782</v>
          </cell>
          <cell r="BR593">
            <v>1432262782</v>
          </cell>
          <cell r="BS593">
            <v>1432312782</v>
          </cell>
          <cell r="BT593">
            <v>1432312782</v>
          </cell>
          <cell r="BU593">
            <v>3950212782</v>
          </cell>
          <cell r="BV593">
            <v>3950212782</v>
          </cell>
          <cell r="BW593">
            <v>3950212782</v>
          </cell>
          <cell r="BX593">
            <v>3950212782</v>
          </cell>
          <cell r="BY593">
            <v>2440512782</v>
          </cell>
        </row>
        <row r="594">
          <cell r="A594">
            <v>594</v>
          </cell>
          <cell r="B594" t="str">
            <v>Inversiones en instituciones financieras del país (Cta. 132)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635787691</v>
          </cell>
          <cell r="Q594">
            <v>555232691</v>
          </cell>
          <cell r="R594">
            <v>555232691</v>
          </cell>
          <cell r="S594">
            <v>496899357</v>
          </cell>
          <cell r="T594">
            <v>535232691</v>
          </cell>
          <cell r="U594">
            <v>535232691</v>
          </cell>
          <cell r="V594">
            <v>535232691</v>
          </cell>
          <cell r="W594">
            <v>535232690</v>
          </cell>
          <cell r="X594">
            <v>535232690</v>
          </cell>
          <cell r="Y594">
            <v>535232690</v>
          </cell>
          <cell r="Z594">
            <v>535232690</v>
          </cell>
          <cell r="AA594">
            <v>535232690</v>
          </cell>
          <cell r="AB594">
            <v>535232691</v>
          </cell>
          <cell r="AC594">
            <v>535232691</v>
          </cell>
          <cell r="AD594">
            <v>575232691</v>
          </cell>
          <cell r="AE594">
            <v>535232690</v>
          </cell>
          <cell r="AF594">
            <v>535232690</v>
          </cell>
          <cell r="AG594">
            <v>535232691</v>
          </cell>
          <cell r="AH594">
            <v>535232690</v>
          </cell>
          <cell r="AI594">
            <v>630232691</v>
          </cell>
          <cell r="AJ594">
            <v>535232691</v>
          </cell>
          <cell r="AK594">
            <v>535232691</v>
          </cell>
          <cell r="AL594">
            <v>476899357</v>
          </cell>
          <cell r="AM594">
            <v>881899357</v>
          </cell>
          <cell r="AN594">
            <v>418566024</v>
          </cell>
          <cell r="AO594">
            <v>415216024</v>
          </cell>
          <cell r="AP594">
            <v>356882691</v>
          </cell>
          <cell r="AQ594">
            <v>356882691</v>
          </cell>
          <cell r="AR594">
            <v>356882691</v>
          </cell>
          <cell r="AS594">
            <v>298549357</v>
          </cell>
          <cell r="AT594">
            <v>298549357</v>
          </cell>
          <cell r="AU594">
            <v>298549357</v>
          </cell>
          <cell r="AV594">
            <v>299549357</v>
          </cell>
          <cell r="AW594">
            <v>299549357</v>
          </cell>
          <cell r="AX594">
            <v>660699938</v>
          </cell>
          <cell r="AY594">
            <v>504424938</v>
          </cell>
          <cell r="AZ594">
            <v>538969938</v>
          </cell>
          <cell r="BA594">
            <v>439309938</v>
          </cell>
          <cell r="BB594">
            <v>406839938</v>
          </cell>
          <cell r="BC594">
            <v>741859938</v>
          </cell>
          <cell r="BD594">
            <v>548549938</v>
          </cell>
          <cell r="BE594">
            <v>408549938</v>
          </cell>
          <cell r="BF594">
            <v>368549938</v>
          </cell>
          <cell r="BG594">
            <v>416856605</v>
          </cell>
          <cell r="BH594">
            <v>600176605</v>
          </cell>
          <cell r="BI594">
            <v>423476605</v>
          </cell>
          <cell r="BJ594">
            <v>763476605</v>
          </cell>
          <cell r="BK594">
            <v>1022216605</v>
          </cell>
          <cell r="BL594">
            <v>637216605</v>
          </cell>
          <cell r="BM594">
            <v>600633272</v>
          </cell>
          <cell r="BN594">
            <v>1395633271</v>
          </cell>
          <cell r="BO594">
            <v>1540633271</v>
          </cell>
          <cell r="BP594">
            <v>500633272</v>
          </cell>
          <cell r="BQ594">
            <v>500633272</v>
          </cell>
          <cell r="BR594">
            <v>500633271</v>
          </cell>
          <cell r="BS594">
            <v>500633271</v>
          </cell>
          <cell r="BT594">
            <v>500633271</v>
          </cell>
          <cell r="BU594">
            <v>500633271</v>
          </cell>
          <cell r="BV594">
            <v>700633271</v>
          </cell>
          <cell r="BW594">
            <v>920633271</v>
          </cell>
          <cell r="BX594">
            <v>1366383271</v>
          </cell>
          <cell r="BY594">
            <v>1384423850</v>
          </cell>
          <cell r="BZ594">
            <v>130.49403263827182</v>
          </cell>
        </row>
        <row r="595">
          <cell r="A595">
            <v>595</v>
          </cell>
          <cell r="B595" t="str">
            <v>Inversiones en instituciones financieras del exterior  (Cta. 133)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</row>
        <row r="596">
          <cell r="A596">
            <v>596</v>
          </cell>
          <cell r="B596" t="str">
            <v>Inversiones en otras instituciones  (Cta. 134)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1232070</v>
          </cell>
          <cell r="Q596">
            <v>1232070</v>
          </cell>
          <cell r="R596">
            <v>1232070</v>
          </cell>
          <cell r="S596">
            <v>1227870</v>
          </cell>
          <cell r="T596">
            <v>1227870</v>
          </cell>
          <cell r="U596">
            <v>1225870</v>
          </cell>
          <cell r="V596">
            <v>1225870</v>
          </cell>
          <cell r="W596">
            <v>1225870</v>
          </cell>
          <cell r="X596">
            <v>1225870</v>
          </cell>
          <cell r="Y596">
            <v>1225870</v>
          </cell>
          <cell r="Z596">
            <v>1225870</v>
          </cell>
          <cell r="AA596">
            <v>1225870</v>
          </cell>
          <cell r="AB596">
            <v>1225870</v>
          </cell>
          <cell r="AC596">
            <v>1225870</v>
          </cell>
          <cell r="AD596">
            <v>1225870</v>
          </cell>
          <cell r="AE596">
            <v>1225870</v>
          </cell>
          <cell r="AF596">
            <v>1225870</v>
          </cell>
          <cell r="AG596">
            <v>1225870</v>
          </cell>
          <cell r="AH596">
            <v>1225870</v>
          </cell>
          <cell r="AI596">
            <v>1225870</v>
          </cell>
          <cell r="AJ596">
            <v>1225870</v>
          </cell>
          <cell r="AK596">
            <v>1225870</v>
          </cell>
          <cell r="AL596">
            <v>1225870</v>
          </cell>
          <cell r="AM596">
            <v>1225870</v>
          </cell>
          <cell r="AN596">
            <v>1225870</v>
          </cell>
          <cell r="AO596">
            <v>1225870</v>
          </cell>
          <cell r="AP596">
            <v>1225870</v>
          </cell>
          <cell r="AQ596">
            <v>1225870</v>
          </cell>
          <cell r="AR596">
            <v>1225870</v>
          </cell>
          <cell r="AS596">
            <v>1225869</v>
          </cell>
          <cell r="AT596">
            <v>1225869</v>
          </cell>
          <cell r="AU596">
            <v>1225869</v>
          </cell>
          <cell r="AV596">
            <v>1225870</v>
          </cell>
          <cell r="AW596">
            <v>1225870</v>
          </cell>
          <cell r="AX596">
            <v>1225870</v>
          </cell>
          <cell r="AY596">
            <v>1225870</v>
          </cell>
          <cell r="AZ596">
            <v>1225870</v>
          </cell>
          <cell r="BA596">
            <v>1225870</v>
          </cell>
          <cell r="BB596">
            <v>1225870</v>
          </cell>
          <cell r="BC596">
            <v>1225870</v>
          </cell>
          <cell r="BD596">
            <v>1225870</v>
          </cell>
          <cell r="BE596">
            <v>1225870</v>
          </cell>
          <cell r="BF596">
            <v>1225870</v>
          </cell>
          <cell r="BG596">
            <v>1225870</v>
          </cell>
          <cell r="BH596">
            <v>1225870</v>
          </cell>
          <cell r="BI596">
            <v>1225870</v>
          </cell>
          <cell r="BJ596">
            <v>1225870</v>
          </cell>
          <cell r="BK596">
            <v>1225870</v>
          </cell>
          <cell r="BL596">
            <v>1225870</v>
          </cell>
          <cell r="BM596">
            <v>1225870</v>
          </cell>
          <cell r="BN596">
            <v>1225870</v>
          </cell>
          <cell r="BO596">
            <v>1225870</v>
          </cell>
          <cell r="BP596">
            <v>1225870</v>
          </cell>
          <cell r="BQ596">
            <v>1225870</v>
          </cell>
          <cell r="BR596">
            <v>1225870</v>
          </cell>
          <cell r="BS596">
            <v>1225870</v>
          </cell>
          <cell r="BT596">
            <v>1225870</v>
          </cell>
          <cell r="BU596">
            <v>1225870</v>
          </cell>
          <cell r="BV596">
            <v>1225870</v>
          </cell>
          <cell r="BW596">
            <v>1225870</v>
          </cell>
          <cell r="BX596">
            <v>1225870</v>
          </cell>
          <cell r="BY596">
            <v>1225870</v>
          </cell>
        </row>
        <row r="597">
          <cell r="A597">
            <v>597</v>
          </cell>
          <cell r="B597" t="str">
            <v>Valores de disponibilidad restringida  (Cta. 135)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2000000</v>
          </cell>
          <cell r="BB597">
            <v>66640000</v>
          </cell>
          <cell r="BC597">
            <v>66640000</v>
          </cell>
          <cell r="BD597">
            <v>66640000</v>
          </cell>
          <cell r="BE597">
            <v>101917550</v>
          </cell>
          <cell r="BF597">
            <v>68597550</v>
          </cell>
          <cell r="BG597">
            <v>116847550</v>
          </cell>
          <cell r="BH597">
            <v>83527550</v>
          </cell>
          <cell r="BI597">
            <v>83527550</v>
          </cell>
          <cell r="BJ597">
            <v>8330000</v>
          </cell>
          <cell r="BK597">
            <v>8330000</v>
          </cell>
          <cell r="BL597">
            <v>42450000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</row>
        <row r="598">
          <cell r="A598">
            <v>598</v>
          </cell>
          <cell r="B598" t="str">
            <v>Participaciones en otras empresas  (Cta. 136)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58105444</v>
          </cell>
          <cell r="Q598">
            <v>58105444</v>
          </cell>
          <cell r="R598">
            <v>58105444</v>
          </cell>
          <cell r="S598">
            <v>58105444</v>
          </cell>
          <cell r="T598">
            <v>58105444</v>
          </cell>
          <cell r="U598">
            <v>58038745</v>
          </cell>
          <cell r="V598">
            <v>58038745</v>
          </cell>
          <cell r="W598">
            <v>58038745</v>
          </cell>
          <cell r="X598">
            <v>58980849</v>
          </cell>
          <cell r="Y598">
            <v>58973712</v>
          </cell>
          <cell r="Z598">
            <v>59016535</v>
          </cell>
          <cell r="AA598">
            <v>59080769</v>
          </cell>
          <cell r="AB598">
            <v>71463944</v>
          </cell>
          <cell r="AC598">
            <v>71413983</v>
          </cell>
          <cell r="AD598">
            <v>44499629</v>
          </cell>
          <cell r="AE598">
            <v>44735155</v>
          </cell>
          <cell r="AF598">
            <v>44735155</v>
          </cell>
          <cell r="AG598">
            <v>44735155</v>
          </cell>
          <cell r="AH598">
            <v>44735155</v>
          </cell>
          <cell r="AI598">
            <v>41044844</v>
          </cell>
          <cell r="AJ598">
            <v>41044844</v>
          </cell>
          <cell r="AK598">
            <v>41044844</v>
          </cell>
          <cell r="AL598">
            <v>41044844</v>
          </cell>
          <cell r="AM598">
            <v>41080530</v>
          </cell>
          <cell r="AN598">
            <v>41101941</v>
          </cell>
          <cell r="AO598">
            <v>41087667</v>
          </cell>
          <cell r="AP598">
            <v>41173312</v>
          </cell>
          <cell r="AQ598">
            <v>41187587</v>
          </cell>
          <cell r="AR598">
            <v>41187587</v>
          </cell>
          <cell r="AS598">
            <v>41187587</v>
          </cell>
          <cell r="AT598">
            <v>41187587</v>
          </cell>
          <cell r="AU598">
            <v>41187587</v>
          </cell>
          <cell r="AV598">
            <v>41187587</v>
          </cell>
          <cell r="AW598">
            <v>41187587</v>
          </cell>
          <cell r="AX598">
            <v>41458799</v>
          </cell>
          <cell r="AY598">
            <v>41487347</v>
          </cell>
          <cell r="AZ598">
            <v>41523033</v>
          </cell>
          <cell r="BA598">
            <v>41551582</v>
          </cell>
          <cell r="BB598">
            <v>41622953</v>
          </cell>
          <cell r="BC598">
            <v>41622953</v>
          </cell>
          <cell r="BD598">
            <v>41622953</v>
          </cell>
          <cell r="BE598">
            <v>41622953</v>
          </cell>
          <cell r="BF598">
            <v>41622953</v>
          </cell>
          <cell r="BG598">
            <v>41622953</v>
          </cell>
          <cell r="BH598">
            <v>105522953</v>
          </cell>
          <cell r="BI598">
            <v>105522953</v>
          </cell>
          <cell r="BJ598">
            <v>105522953</v>
          </cell>
          <cell r="BK598">
            <v>105522953</v>
          </cell>
          <cell r="BL598">
            <v>135751342</v>
          </cell>
          <cell r="BM598">
            <v>148596270</v>
          </cell>
          <cell r="BN598">
            <v>148136988</v>
          </cell>
          <cell r="BO598">
            <v>148172673</v>
          </cell>
          <cell r="BP598">
            <v>148449374</v>
          </cell>
          <cell r="BQ598">
            <v>148742053</v>
          </cell>
          <cell r="BR598">
            <v>148741940</v>
          </cell>
          <cell r="BS598">
            <v>148465240</v>
          </cell>
          <cell r="BT598">
            <v>211419240</v>
          </cell>
          <cell r="BU598">
            <v>211419240</v>
          </cell>
          <cell r="BV598">
            <v>211419240</v>
          </cell>
          <cell r="BW598">
            <v>211419240</v>
          </cell>
          <cell r="BX598">
            <v>211419240</v>
          </cell>
          <cell r="BY598">
            <v>597858093</v>
          </cell>
        </row>
        <row r="599">
          <cell r="A599">
            <v>599</v>
          </cell>
          <cell r="B599" t="str">
            <v>Otras Inversiones  (Cta. 137)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</row>
        <row r="600">
          <cell r="A600">
            <v>600</v>
          </cell>
          <cell r="B600" t="str">
            <v>Total inversiones brutas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1640543793</v>
          </cell>
          <cell r="Q600">
            <v>1352362428</v>
          </cell>
          <cell r="R600">
            <v>1399556323</v>
          </cell>
          <cell r="S600">
            <v>1154292514</v>
          </cell>
          <cell r="T600">
            <v>994576447</v>
          </cell>
          <cell r="U600">
            <v>737547850</v>
          </cell>
          <cell r="V600">
            <v>606979518</v>
          </cell>
          <cell r="W600">
            <v>606979517</v>
          </cell>
          <cell r="X600">
            <v>607921621</v>
          </cell>
          <cell r="Y600">
            <v>607914484</v>
          </cell>
          <cell r="Z600">
            <v>607968134</v>
          </cell>
          <cell r="AA600">
            <v>609521541</v>
          </cell>
          <cell r="AB600">
            <v>621904717</v>
          </cell>
          <cell r="AC600">
            <v>740674147</v>
          </cell>
          <cell r="AD600">
            <v>1103759792</v>
          </cell>
          <cell r="AE600">
            <v>1063995318</v>
          </cell>
          <cell r="AF600">
            <v>1063995318</v>
          </cell>
          <cell r="AG600">
            <v>1034290471</v>
          </cell>
          <cell r="AH600">
            <v>1184290470</v>
          </cell>
          <cell r="AI600">
            <v>1275600160</v>
          </cell>
          <cell r="AJ600">
            <v>1150895312</v>
          </cell>
          <cell r="AK600">
            <v>1150895312</v>
          </cell>
          <cell r="AL600">
            <v>1092561978</v>
          </cell>
          <cell r="AM600">
            <v>1467892817</v>
          </cell>
          <cell r="AN600">
            <v>654580895</v>
          </cell>
          <cell r="AO600">
            <v>796511773</v>
          </cell>
          <cell r="AP600">
            <v>738264085</v>
          </cell>
          <cell r="AQ600">
            <v>413278360</v>
          </cell>
          <cell r="AR600">
            <v>413278360</v>
          </cell>
          <cell r="AS600">
            <v>354945025</v>
          </cell>
          <cell r="AT600">
            <v>354945025</v>
          </cell>
          <cell r="AU600">
            <v>354945025</v>
          </cell>
          <cell r="AV600">
            <v>355945026</v>
          </cell>
          <cell r="AW600">
            <v>355945026</v>
          </cell>
          <cell r="AX600">
            <v>717366819</v>
          </cell>
          <cell r="AY600">
            <v>561120367</v>
          </cell>
          <cell r="AZ600">
            <v>595701053</v>
          </cell>
          <cell r="BA600">
            <v>498069602</v>
          </cell>
          <cell r="BB600">
            <v>530310973</v>
          </cell>
          <cell r="BC600">
            <v>865330973</v>
          </cell>
          <cell r="BD600">
            <v>672020973</v>
          </cell>
          <cell r="BE600">
            <v>567298523</v>
          </cell>
          <cell r="BF600">
            <v>493978523</v>
          </cell>
          <cell r="BG600">
            <v>583665760</v>
          </cell>
          <cell r="BH600">
            <v>2297715760</v>
          </cell>
          <cell r="BI600">
            <v>2121015760</v>
          </cell>
          <cell r="BJ600">
            <v>2385818210</v>
          </cell>
          <cell r="BK600">
            <v>2644558210</v>
          </cell>
          <cell r="BL600">
            <v>2323906599</v>
          </cell>
          <cell r="BM600">
            <v>2257718194</v>
          </cell>
          <cell r="BN600">
            <v>2977258911</v>
          </cell>
          <cell r="BO600">
            <v>3422294596</v>
          </cell>
          <cell r="BP600">
            <v>2182571298</v>
          </cell>
          <cell r="BQ600">
            <v>2082863977</v>
          </cell>
          <cell r="BR600">
            <v>2082863863</v>
          </cell>
          <cell r="BS600">
            <v>2082637163</v>
          </cell>
          <cell r="BT600">
            <v>2145591163</v>
          </cell>
          <cell r="BU600">
            <v>4663491163</v>
          </cell>
          <cell r="BV600">
            <v>4863491163</v>
          </cell>
          <cell r="BW600">
            <v>5083491163</v>
          </cell>
          <cell r="BX600">
            <v>5529241163</v>
          </cell>
          <cell r="BY600">
            <v>4424020595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  <cell r="B603" t="str">
            <v>ACTIVOS FIJOS</v>
          </cell>
        </row>
        <row r="604">
          <cell r="A604">
            <v>604</v>
          </cell>
          <cell r="B604" t="str">
            <v>Terrenos  (Cta. 151)</v>
          </cell>
          <cell r="F604">
            <v>26253954</v>
          </cell>
          <cell r="G604">
            <v>26491399</v>
          </cell>
          <cell r="H604">
            <v>26731304</v>
          </cell>
          <cell r="I604">
            <v>26990240</v>
          </cell>
          <cell r="J604">
            <v>27259404</v>
          </cell>
          <cell r="K604">
            <v>27521836</v>
          </cell>
          <cell r="L604">
            <v>27818984</v>
          </cell>
          <cell r="M604">
            <v>28119216</v>
          </cell>
          <cell r="N604">
            <v>28431919</v>
          </cell>
          <cell r="O604">
            <v>28431919</v>
          </cell>
          <cell r="P604">
            <v>45281454</v>
          </cell>
          <cell r="Q604">
            <v>45281454</v>
          </cell>
          <cell r="R604">
            <v>45281454</v>
          </cell>
          <cell r="S604">
            <v>45281454</v>
          </cell>
          <cell r="T604">
            <v>45281454</v>
          </cell>
          <cell r="U604">
            <v>45281454</v>
          </cell>
          <cell r="V604">
            <v>45281454</v>
          </cell>
          <cell r="W604">
            <v>45281454</v>
          </cell>
          <cell r="X604">
            <v>45281454</v>
          </cell>
          <cell r="Y604">
            <v>45281454</v>
          </cell>
          <cell r="Z604">
            <v>45281454</v>
          </cell>
          <cell r="AA604">
            <v>45930822</v>
          </cell>
          <cell r="AB604">
            <v>45930822</v>
          </cell>
          <cell r="AC604">
            <v>45930822</v>
          </cell>
          <cell r="AD604">
            <v>45930822</v>
          </cell>
          <cell r="AE604">
            <v>45930822</v>
          </cell>
          <cell r="AF604">
            <v>45930822</v>
          </cell>
          <cell r="AG604">
            <v>49504351</v>
          </cell>
          <cell r="AH604">
            <v>45278351</v>
          </cell>
          <cell r="AI604">
            <v>49504351</v>
          </cell>
          <cell r="AJ604">
            <v>57767960</v>
          </cell>
          <cell r="AK604">
            <v>57950460</v>
          </cell>
          <cell r="AL604">
            <v>58750460</v>
          </cell>
          <cell r="AM604">
            <v>58445420</v>
          </cell>
          <cell r="AN604">
            <v>58445420</v>
          </cell>
          <cell r="AO604">
            <v>51937330</v>
          </cell>
          <cell r="AP604">
            <v>51937329</v>
          </cell>
          <cell r="AQ604">
            <v>51937330</v>
          </cell>
          <cell r="AR604">
            <v>51928289</v>
          </cell>
          <cell r="AS604">
            <v>51928289</v>
          </cell>
          <cell r="AT604">
            <v>52243720</v>
          </cell>
          <cell r="AU604">
            <v>52243720</v>
          </cell>
          <cell r="AV604">
            <v>52243720</v>
          </cell>
          <cell r="AW604">
            <v>52243720</v>
          </cell>
          <cell r="AX604">
            <v>63269970</v>
          </cell>
          <cell r="AY604">
            <v>63269970</v>
          </cell>
          <cell r="AZ604">
            <v>63269970</v>
          </cell>
          <cell r="BA604">
            <v>63269970</v>
          </cell>
          <cell r="BB604">
            <v>64588520</v>
          </cell>
          <cell r="BC604">
            <v>64588520</v>
          </cell>
          <cell r="BD604">
            <v>64588520</v>
          </cell>
          <cell r="BE604">
            <v>65021020</v>
          </cell>
          <cell r="BF604">
            <v>65021020</v>
          </cell>
          <cell r="BG604">
            <v>65021020</v>
          </cell>
          <cell r="BH604">
            <v>65021020</v>
          </cell>
          <cell r="BI604">
            <v>69821020</v>
          </cell>
          <cell r="BJ604">
            <v>66941020</v>
          </cell>
          <cell r="BK604">
            <v>66291652</v>
          </cell>
          <cell r="BL604">
            <v>66291652</v>
          </cell>
          <cell r="BM604">
            <v>66291652</v>
          </cell>
          <cell r="BN604">
            <v>72899652</v>
          </cell>
          <cell r="BO604">
            <v>72899652</v>
          </cell>
          <cell r="BP604">
            <v>72899652</v>
          </cell>
          <cell r="BQ604">
            <v>73699652</v>
          </cell>
          <cell r="BR604">
            <v>73699652</v>
          </cell>
          <cell r="BS604">
            <v>73699652</v>
          </cell>
          <cell r="BT604">
            <v>73699652</v>
          </cell>
          <cell r="BU604">
            <v>73699652</v>
          </cell>
          <cell r="BV604">
            <v>73699652</v>
          </cell>
          <cell r="BW604">
            <v>77099652</v>
          </cell>
          <cell r="BX604">
            <v>77099652</v>
          </cell>
          <cell r="BY604">
            <v>77099652</v>
          </cell>
          <cell r="BZ604">
            <v>1623584</v>
          </cell>
          <cell r="CA604">
            <v>1623584</v>
          </cell>
        </row>
        <row r="605">
          <cell r="A605">
            <v>605</v>
          </cell>
          <cell r="B605" t="str">
            <v>Edificaciones  (Cta. 152)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373023812</v>
          </cell>
          <cell r="Q605">
            <v>372551245</v>
          </cell>
          <cell r="R605">
            <v>374996470</v>
          </cell>
          <cell r="S605">
            <v>374996470</v>
          </cell>
          <cell r="T605">
            <v>374996470</v>
          </cell>
          <cell r="U605">
            <v>374996470</v>
          </cell>
          <cell r="V605">
            <v>374996470</v>
          </cell>
          <cell r="W605">
            <v>375027741</v>
          </cell>
          <cell r="X605">
            <v>375555817</v>
          </cell>
          <cell r="Y605">
            <v>375560792</v>
          </cell>
          <cell r="Z605">
            <v>375559694</v>
          </cell>
          <cell r="AA605">
            <v>375555817</v>
          </cell>
          <cell r="AB605">
            <v>377685470</v>
          </cell>
          <cell r="AC605">
            <v>378069476</v>
          </cell>
          <cell r="AD605">
            <v>378308560</v>
          </cell>
          <cell r="AE605">
            <v>378308560</v>
          </cell>
          <cell r="AF605">
            <v>378308560</v>
          </cell>
          <cell r="AG605">
            <v>387019379</v>
          </cell>
          <cell r="AH605">
            <v>366740494</v>
          </cell>
          <cell r="AI605">
            <v>392121457</v>
          </cell>
          <cell r="AJ605">
            <v>392093561</v>
          </cell>
          <cell r="AK605">
            <v>397321772</v>
          </cell>
          <cell r="AL605">
            <v>403305119</v>
          </cell>
          <cell r="AM605">
            <v>403305119</v>
          </cell>
          <cell r="AN605">
            <v>405973848</v>
          </cell>
          <cell r="AO605">
            <v>406886332</v>
          </cell>
          <cell r="AP605">
            <v>406886332</v>
          </cell>
          <cell r="AQ605">
            <v>406886332</v>
          </cell>
          <cell r="AR605">
            <v>407142527</v>
          </cell>
          <cell r="AS605">
            <v>407211782</v>
          </cell>
          <cell r="AT605">
            <v>406896351</v>
          </cell>
          <cell r="AU605">
            <v>406896351</v>
          </cell>
          <cell r="AV605">
            <v>406896351</v>
          </cell>
          <cell r="AW605">
            <v>419106635</v>
          </cell>
          <cell r="AX605">
            <v>408106635</v>
          </cell>
          <cell r="AY605">
            <v>406896351</v>
          </cell>
          <cell r="AZ605">
            <v>406905941</v>
          </cell>
          <cell r="BA605">
            <v>406896351</v>
          </cell>
          <cell r="BB605">
            <v>418292440</v>
          </cell>
          <cell r="BC605">
            <v>420438896</v>
          </cell>
          <cell r="BD605">
            <v>420613812</v>
          </cell>
          <cell r="BE605">
            <v>430365059</v>
          </cell>
          <cell r="BF605">
            <v>419548278</v>
          </cell>
          <cell r="BG605">
            <v>423853007</v>
          </cell>
          <cell r="BH605">
            <v>424733805</v>
          </cell>
          <cell r="BI605">
            <v>424733805</v>
          </cell>
          <cell r="BJ605">
            <v>434045208</v>
          </cell>
          <cell r="BK605">
            <v>436721481</v>
          </cell>
          <cell r="BL605">
            <v>436721481</v>
          </cell>
          <cell r="BM605">
            <v>441027778</v>
          </cell>
          <cell r="BN605">
            <v>451544334</v>
          </cell>
          <cell r="BO605">
            <v>451825650</v>
          </cell>
          <cell r="BP605">
            <v>451633966</v>
          </cell>
          <cell r="BQ605">
            <v>462659036</v>
          </cell>
          <cell r="BR605">
            <v>463824535</v>
          </cell>
          <cell r="BS605">
            <v>463824535</v>
          </cell>
          <cell r="BT605">
            <v>463928507</v>
          </cell>
          <cell r="BU605">
            <v>463928507</v>
          </cell>
          <cell r="BV605">
            <v>463928507</v>
          </cell>
          <cell r="BW605">
            <v>480630165</v>
          </cell>
          <cell r="BX605">
            <v>480630165</v>
          </cell>
          <cell r="BY605">
            <v>504984350</v>
          </cell>
          <cell r="BZ605">
            <v>54293406</v>
          </cell>
          <cell r="CA605">
            <v>54293406</v>
          </cell>
        </row>
        <row r="606">
          <cell r="A606">
            <v>606</v>
          </cell>
          <cell r="B606" t="str">
            <v>Mobiliario y equipos  (Cta. 153)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445107637</v>
          </cell>
          <cell r="Q606">
            <v>446992896</v>
          </cell>
          <cell r="R606">
            <v>453024706</v>
          </cell>
          <cell r="S606">
            <v>492543617</v>
          </cell>
          <cell r="T606">
            <v>494348740</v>
          </cell>
          <cell r="U606">
            <v>504683183</v>
          </cell>
          <cell r="V606">
            <v>507335161</v>
          </cell>
          <cell r="W606">
            <v>512206642</v>
          </cell>
          <cell r="X606">
            <v>517150608</v>
          </cell>
          <cell r="Y606">
            <v>514909478</v>
          </cell>
          <cell r="Z606">
            <v>515526427</v>
          </cell>
          <cell r="AA606">
            <v>518539611</v>
          </cell>
          <cell r="AB606">
            <v>521832344</v>
          </cell>
          <cell r="AC606">
            <v>523668302</v>
          </cell>
          <cell r="AD606">
            <v>556327313</v>
          </cell>
          <cell r="AE606">
            <v>566326360</v>
          </cell>
          <cell r="AF606">
            <v>567040873</v>
          </cell>
          <cell r="AG606">
            <v>567166205</v>
          </cell>
          <cell r="AH606">
            <v>569969534</v>
          </cell>
          <cell r="AI606">
            <v>572950113</v>
          </cell>
          <cell r="AJ606">
            <v>571986532</v>
          </cell>
          <cell r="AK606">
            <v>588660922</v>
          </cell>
          <cell r="AL606">
            <v>622569504</v>
          </cell>
          <cell r="AM606">
            <v>633243332</v>
          </cell>
          <cell r="AN606">
            <v>649282776</v>
          </cell>
          <cell r="AO606">
            <v>651296712</v>
          </cell>
          <cell r="AP606">
            <v>669354636</v>
          </cell>
          <cell r="AQ606">
            <v>667007191</v>
          </cell>
          <cell r="AR606">
            <v>670205043</v>
          </cell>
          <cell r="AS606">
            <v>673502054</v>
          </cell>
          <cell r="AT606">
            <v>676021197</v>
          </cell>
          <cell r="AU606">
            <v>680324778</v>
          </cell>
          <cell r="AV606">
            <v>681814144</v>
          </cell>
          <cell r="AW606">
            <v>682402290</v>
          </cell>
          <cell r="AX606">
            <v>691610604</v>
          </cell>
          <cell r="AY606">
            <v>695986600</v>
          </cell>
          <cell r="AZ606">
            <v>713703199</v>
          </cell>
          <cell r="BA606">
            <v>715487441</v>
          </cell>
          <cell r="BB606">
            <v>730098544</v>
          </cell>
          <cell r="BC606">
            <v>747400587</v>
          </cell>
          <cell r="BD606">
            <v>748505586</v>
          </cell>
          <cell r="BE606">
            <v>756547422</v>
          </cell>
          <cell r="BF606">
            <v>765976701</v>
          </cell>
          <cell r="BG606">
            <v>768472425</v>
          </cell>
          <cell r="BH606">
            <v>771059048</v>
          </cell>
          <cell r="BI606">
            <v>783964951</v>
          </cell>
          <cell r="BJ606">
            <v>786682695</v>
          </cell>
          <cell r="BK606">
            <v>792153315</v>
          </cell>
          <cell r="BL606">
            <v>797289965</v>
          </cell>
          <cell r="BM606">
            <v>801072814</v>
          </cell>
          <cell r="BN606">
            <v>813214990</v>
          </cell>
          <cell r="BO606">
            <v>816294351</v>
          </cell>
          <cell r="BP606">
            <v>818904131</v>
          </cell>
          <cell r="BQ606">
            <v>782939922</v>
          </cell>
          <cell r="BR606">
            <v>788120129</v>
          </cell>
          <cell r="BS606">
            <v>792653600</v>
          </cell>
          <cell r="BT606">
            <v>796485206</v>
          </cell>
          <cell r="BU606">
            <v>811809801</v>
          </cell>
          <cell r="BV606">
            <v>814976138</v>
          </cell>
          <cell r="BW606">
            <v>826840677</v>
          </cell>
          <cell r="BX606">
            <v>829625225</v>
          </cell>
          <cell r="BY606">
            <v>836231838</v>
          </cell>
          <cell r="BZ606">
            <v>50567782</v>
          </cell>
          <cell r="CA606">
            <v>50093138</v>
          </cell>
        </row>
        <row r="607">
          <cell r="A607">
            <v>607</v>
          </cell>
          <cell r="B607" t="str">
            <v>Bienes tomados en arrendamiento financiero  (Cta. 154)</v>
          </cell>
          <cell r="F607">
            <v>25273260</v>
          </cell>
          <cell r="G607">
            <v>25273260</v>
          </cell>
          <cell r="H607">
            <v>25273260</v>
          </cell>
          <cell r="I607">
            <v>25273260</v>
          </cell>
          <cell r="J607">
            <v>25273260</v>
          </cell>
          <cell r="K607">
            <v>25273260</v>
          </cell>
          <cell r="L607">
            <v>25273260</v>
          </cell>
          <cell r="M607">
            <v>25273260</v>
          </cell>
          <cell r="N607">
            <v>25273260</v>
          </cell>
          <cell r="O607">
            <v>25273260</v>
          </cell>
          <cell r="P607">
            <v>16593912</v>
          </cell>
          <cell r="Q607">
            <v>16576912</v>
          </cell>
          <cell r="R607">
            <v>16576912</v>
          </cell>
          <cell r="S607">
            <v>16576912</v>
          </cell>
          <cell r="T607">
            <v>16576912</v>
          </cell>
          <cell r="U607">
            <v>16576912</v>
          </cell>
          <cell r="V607">
            <v>16576912</v>
          </cell>
          <cell r="W607">
            <v>16576912</v>
          </cell>
          <cell r="X607">
            <v>16610910</v>
          </cell>
          <cell r="Y607">
            <v>16806173</v>
          </cell>
          <cell r="Z607">
            <v>16982917</v>
          </cell>
          <cell r="AA607">
            <v>17160813</v>
          </cell>
          <cell r="AB607">
            <v>17330935</v>
          </cell>
          <cell r="AC607">
            <v>17502942</v>
          </cell>
          <cell r="AD607">
            <v>17674173</v>
          </cell>
          <cell r="AE607">
            <v>17853926</v>
          </cell>
          <cell r="AF607">
            <v>18037493</v>
          </cell>
          <cell r="AG607">
            <v>18221061</v>
          </cell>
          <cell r="AH607">
            <v>18404628</v>
          </cell>
          <cell r="AI607">
            <v>18587849</v>
          </cell>
          <cell r="AJ607">
            <v>18771069</v>
          </cell>
          <cell r="AK607">
            <v>18771069</v>
          </cell>
          <cell r="AL607">
            <v>19137511</v>
          </cell>
          <cell r="AM607">
            <v>19320731</v>
          </cell>
          <cell r="AN607">
            <v>19504530</v>
          </cell>
          <cell r="AO607">
            <v>19688675</v>
          </cell>
          <cell r="AP607">
            <v>19872589</v>
          </cell>
          <cell r="AQ607">
            <v>20065543</v>
          </cell>
          <cell r="AR607">
            <v>20258497</v>
          </cell>
          <cell r="AS607">
            <v>20451451</v>
          </cell>
          <cell r="AT607">
            <v>20644405</v>
          </cell>
          <cell r="AU607">
            <v>20837359</v>
          </cell>
          <cell r="AV607">
            <v>21030313</v>
          </cell>
          <cell r="AW607">
            <v>21223266</v>
          </cell>
          <cell r="AX607">
            <v>21416220</v>
          </cell>
          <cell r="AY607">
            <v>21613743</v>
          </cell>
          <cell r="AZ607">
            <v>21811746</v>
          </cell>
          <cell r="BA607">
            <v>22010350</v>
          </cell>
          <cell r="BB607">
            <v>22205225</v>
          </cell>
          <cell r="BC607">
            <v>22413216</v>
          </cell>
          <cell r="BD607">
            <v>22621206</v>
          </cell>
          <cell r="BE607">
            <v>22829197</v>
          </cell>
          <cell r="BF607">
            <v>23037188</v>
          </cell>
          <cell r="BG607">
            <v>23248538</v>
          </cell>
          <cell r="BH607">
            <v>23456529</v>
          </cell>
          <cell r="BI607">
            <v>23664519</v>
          </cell>
          <cell r="BJ607">
            <v>23872510</v>
          </cell>
          <cell r="BK607">
            <v>24080501</v>
          </cell>
          <cell r="BL607">
            <v>24288491</v>
          </cell>
          <cell r="BM607">
            <v>24496482</v>
          </cell>
          <cell r="BN607">
            <v>24704473</v>
          </cell>
          <cell r="BO607">
            <v>24916807</v>
          </cell>
          <cell r="BP607">
            <v>25132501</v>
          </cell>
          <cell r="BQ607">
            <v>25348195</v>
          </cell>
          <cell r="BR607">
            <v>25574634</v>
          </cell>
          <cell r="BS607">
            <v>25801074</v>
          </cell>
          <cell r="BT607">
            <v>26027514</v>
          </cell>
          <cell r="BU607">
            <v>26253954</v>
          </cell>
          <cell r="BV607">
            <v>26491399</v>
          </cell>
          <cell r="BW607">
            <v>26731304</v>
          </cell>
          <cell r="BX607">
            <v>26990240</v>
          </cell>
          <cell r="BY607">
            <v>27259404</v>
          </cell>
          <cell r="BZ607">
            <v>0</v>
          </cell>
          <cell r="CA607">
            <v>0</v>
          </cell>
        </row>
        <row r="608">
          <cell r="A608">
            <v>608</v>
          </cell>
          <cell r="B608" t="str">
            <v>Biblioteca y obras de arte  (Cta. 155)</v>
          </cell>
          <cell r="F608">
            <v>-126323675</v>
          </cell>
          <cell r="G608">
            <v>-127773860</v>
          </cell>
          <cell r="H608">
            <v>-129231770</v>
          </cell>
          <cell r="I608">
            <v>-130755407</v>
          </cell>
          <cell r="J608">
            <v>-132384784</v>
          </cell>
          <cell r="K608">
            <v>-133937283</v>
          </cell>
          <cell r="L608">
            <v>-135517742</v>
          </cell>
          <cell r="M608">
            <v>-137136563</v>
          </cell>
          <cell r="N608">
            <v>-139067502</v>
          </cell>
          <cell r="O608">
            <v>-139929976</v>
          </cell>
          <cell r="P608">
            <v>2284224</v>
          </cell>
          <cell r="Q608">
            <v>2284827</v>
          </cell>
          <cell r="R608">
            <v>2267827</v>
          </cell>
          <cell r="S608">
            <v>2271827</v>
          </cell>
          <cell r="T608">
            <v>2267827</v>
          </cell>
          <cell r="U608">
            <v>2267992</v>
          </cell>
          <cell r="V608">
            <v>2228692</v>
          </cell>
          <cell r="W608">
            <v>2388691</v>
          </cell>
          <cell r="X608">
            <v>2388692</v>
          </cell>
          <cell r="Y608">
            <v>2377992</v>
          </cell>
          <cell r="Z608">
            <v>2377992</v>
          </cell>
          <cell r="AA608">
            <v>2414594</v>
          </cell>
          <cell r="AB608">
            <v>2414594</v>
          </cell>
          <cell r="AC608">
            <v>2412895</v>
          </cell>
          <cell r="AD608">
            <v>3244378</v>
          </cell>
          <cell r="AE608">
            <v>3325378</v>
          </cell>
          <cell r="AF608">
            <v>3405379</v>
          </cell>
          <cell r="AG608">
            <v>3425378</v>
          </cell>
          <cell r="AH608">
            <v>3425378</v>
          </cell>
          <cell r="AI608">
            <v>3425378</v>
          </cell>
          <cell r="AJ608">
            <v>4446179</v>
          </cell>
          <cell r="AK608">
            <v>4469847</v>
          </cell>
          <cell r="AL608">
            <v>4469602</v>
          </cell>
          <cell r="AM608">
            <v>4470443</v>
          </cell>
          <cell r="AN608">
            <v>4470443</v>
          </cell>
          <cell r="AO608">
            <v>4470443</v>
          </cell>
          <cell r="AP608">
            <v>4978143</v>
          </cell>
          <cell r="AQ608">
            <v>4978143</v>
          </cell>
          <cell r="AR608">
            <v>4978143</v>
          </cell>
          <cell r="AS608">
            <v>4978143</v>
          </cell>
          <cell r="AT608">
            <v>4983143</v>
          </cell>
          <cell r="AU608">
            <v>4983390</v>
          </cell>
          <cell r="AV608">
            <v>4997542</v>
          </cell>
          <cell r="AW608">
            <v>5003374</v>
          </cell>
          <cell r="AX608">
            <v>4997542</v>
          </cell>
          <cell r="AY608">
            <v>4997542</v>
          </cell>
          <cell r="AZ608">
            <v>5868102</v>
          </cell>
          <cell r="BA608">
            <v>5868102</v>
          </cell>
          <cell r="BB608">
            <v>5913886</v>
          </cell>
          <cell r="BC608">
            <v>5923286</v>
          </cell>
          <cell r="BD608">
            <v>5923286</v>
          </cell>
          <cell r="BE608">
            <v>5923286</v>
          </cell>
          <cell r="BF608">
            <v>5988770</v>
          </cell>
          <cell r="BG608">
            <v>6014770</v>
          </cell>
          <cell r="BH608">
            <v>6014770</v>
          </cell>
          <cell r="BI608">
            <v>6014770</v>
          </cell>
          <cell r="BJ608">
            <v>6074770</v>
          </cell>
          <cell r="BK608">
            <v>6074770</v>
          </cell>
          <cell r="BL608">
            <v>6074770</v>
          </cell>
          <cell r="BM608">
            <v>6114770</v>
          </cell>
          <cell r="BN608">
            <v>6174570</v>
          </cell>
          <cell r="BO608">
            <v>6225978</v>
          </cell>
          <cell r="BP608">
            <v>6245018</v>
          </cell>
          <cell r="BQ608">
            <v>6357918</v>
          </cell>
          <cell r="BR608">
            <v>6357918</v>
          </cell>
          <cell r="BS608">
            <v>6376418</v>
          </cell>
          <cell r="BT608">
            <v>6376418</v>
          </cell>
          <cell r="BU608">
            <v>6376418</v>
          </cell>
          <cell r="BV608">
            <v>6441478</v>
          </cell>
          <cell r="BW608">
            <v>6441478</v>
          </cell>
          <cell r="BX608">
            <v>6456598</v>
          </cell>
          <cell r="BY608">
            <v>6779551</v>
          </cell>
          <cell r="BZ608">
            <v>0</v>
          </cell>
          <cell r="CA608">
            <v>0</v>
          </cell>
        </row>
        <row r="609">
          <cell r="A609">
            <v>609</v>
          </cell>
          <cell r="B609" t="str">
            <v>Construcciones y adquisiciones en proceso  (Cta. 156)</v>
          </cell>
          <cell r="F609">
            <v>-5796770</v>
          </cell>
          <cell r="G609">
            <v>-5884803</v>
          </cell>
          <cell r="H609">
            <v>-5973826</v>
          </cell>
          <cell r="I609">
            <v>-6063848</v>
          </cell>
          <cell r="J609">
            <v>-6154949</v>
          </cell>
          <cell r="K609">
            <v>-6242884</v>
          </cell>
          <cell r="L609">
            <v>-6331913</v>
          </cell>
          <cell r="M609">
            <v>-6422180</v>
          </cell>
          <cell r="N609">
            <v>-6513698</v>
          </cell>
          <cell r="O609">
            <v>-6606518</v>
          </cell>
          <cell r="P609">
            <v>64958275</v>
          </cell>
          <cell r="Q609">
            <v>91757324</v>
          </cell>
          <cell r="R609">
            <v>103348320</v>
          </cell>
          <cell r="S609">
            <v>77600293</v>
          </cell>
          <cell r="T609">
            <v>84449154</v>
          </cell>
          <cell r="U609">
            <v>89056767</v>
          </cell>
          <cell r="V609">
            <v>87304709</v>
          </cell>
          <cell r="W609">
            <v>110437639</v>
          </cell>
          <cell r="X609">
            <v>117413674</v>
          </cell>
          <cell r="Y609">
            <v>123321061</v>
          </cell>
          <cell r="Z609">
            <v>127702158</v>
          </cell>
          <cell r="AA609">
            <v>131420122</v>
          </cell>
          <cell r="AB609">
            <v>140551157</v>
          </cell>
          <cell r="AC609">
            <v>141956020</v>
          </cell>
          <cell r="AD609">
            <v>108381614</v>
          </cell>
          <cell r="AE609">
            <v>138203185</v>
          </cell>
          <cell r="AF609">
            <v>145277400</v>
          </cell>
          <cell r="AG609">
            <v>161056167</v>
          </cell>
          <cell r="AH609">
            <v>152291684</v>
          </cell>
          <cell r="AI609">
            <v>197860367</v>
          </cell>
          <cell r="AJ609">
            <v>198255225</v>
          </cell>
          <cell r="AK609">
            <v>175949340</v>
          </cell>
          <cell r="AL609">
            <v>125732321</v>
          </cell>
          <cell r="AM609">
            <v>141250088</v>
          </cell>
          <cell r="AN609">
            <v>119841839</v>
          </cell>
          <cell r="AO609">
            <v>125910572</v>
          </cell>
          <cell r="AP609">
            <v>104596926</v>
          </cell>
          <cell r="AQ609">
            <v>120923459</v>
          </cell>
          <cell r="AR609">
            <v>128715485</v>
          </cell>
          <cell r="AS609">
            <v>146128847</v>
          </cell>
          <cell r="AT609">
            <v>148733664</v>
          </cell>
          <cell r="AU609">
            <v>160895848</v>
          </cell>
          <cell r="AV609">
            <v>169096119</v>
          </cell>
          <cell r="AW609">
            <v>164767591</v>
          </cell>
          <cell r="AX609">
            <v>172474728</v>
          </cell>
          <cell r="AY609">
            <v>172907713</v>
          </cell>
          <cell r="AZ609">
            <v>166437554</v>
          </cell>
          <cell r="BA609">
            <v>176947629</v>
          </cell>
          <cell r="BB609">
            <v>171192391</v>
          </cell>
          <cell r="BC609">
            <v>155011229</v>
          </cell>
          <cell r="BD609">
            <v>161699004</v>
          </cell>
          <cell r="BE609">
            <v>153937355</v>
          </cell>
          <cell r="BF609">
            <v>166032125</v>
          </cell>
          <cell r="BG609">
            <v>181738458</v>
          </cell>
          <cell r="BH609">
            <v>191154445</v>
          </cell>
          <cell r="BI609">
            <v>195593306</v>
          </cell>
          <cell r="BJ609">
            <v>217445915</v>
          </cell>
          <cell r="BK609">
            <v>232348506</v>
          </cell>
          <cell r="BL609">
            <v>262926744</v>
          </cell>
          <cell r="BM609">
            <v>278840642</v>
          </cell>
          <cell r="BN609">
            <v>296848035</v>
          </cell>
          <cell r="BO609">
            <v>336794403</v>
          </cell>
          <cell r="BP609">
            <v>389972631</v>
          </cell>
          <cell r="BQ609">
            <v>405924467</v>
          </cell>
          <cell r="BR609">
            <v>438723432</v>
          </cell>
          <cell r="BS609">
            <v>470887729</v>
          </cell>
          <cell r="BT609">
            <v>616606785</v>
          </cell>
          <cell r="BU609">
            <v>620743747</v>
          </cell>
          <cell r="BV609">
            <v>667245678</v>
          </cell>
          <cell r="BW609">
            <v>712899499</v>
          </cell>
          <cell r="BX609">
            <v>762172959</v>
          </cell>
          <cell r="BY609">
            <v>734184744</v>
          </cell>
          <cell r="BZ609">
            <v>263892598</v>
          </cell>
          <cell r="CA609">
            <v>279579046</v>
          </cell>
        </row>
        <row r="610">
          <cell r="A610">
            <v>610</v>
          </cell>
          <cell r="B610" t="str">
            <v>Activos fijos diversos  (Cta. 157)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2187632</v>
          </cell>
          <cell r="AB610">
            <v>2187632</v>
          </cell>
          <cell r="AC610">
            <v>2187632</v>
          </cell>
          <cell r="AD610">
            <v>2187632</v>
          </cell>
          <cell r="AE610">
            <v>2187632</v>
          </cell>
          <cell r="AF610">
            <v>2187632</v>
          </cell>
          <cell r="AG610">
            <v>2187632</v>
          </cell>
          <cell r="AH610">
            <v>2187632</v>
          </cell>
          <cell r="AI610">
            <v>2187632</v>
          </cell>
          <cell r="AJ610">
            <v>2187632</v>
          </cell>
          <cell r="AK610">
            <v>2187632</v>
          </cell>
          <cell r="AL610">
            <v>2187632</v>
          </cell>
          <cell r="AM610">
            <v>2187632</v>
          </cell>
          <cell r="AN610">
            <v>2187632</v>
          </cell>
          <cell r="AO610">
            <v>2187632</v>
          </cell>
          <cell r="AP610">
            <v>2187632</v>
          </cell>
          <cell r="AQ610">
            <v>2187632</v>
          </cell>
          <cell r="AR610">
            <v>2187632</v>
          </cell>
          <cell r="AS610">
            <v>2187632</v>
          </cell>
          <cell r="AT610">
            <v>2187632</v>
          </cell>
          <cell r="AU610">
            <v>2187632</v>
          </cell>
          <cell r="AV610">
            <v>2187632</v>
          </cell>
          <cell r="AW610">
            <v>2187632</v>
          </cell>
          <cell r="AX610">
            <v>2187632</v>
          </cell>
          <cell r="AY610">
            <v>2187632</v>
          </cell>
          <cell r="AZ610">
            <v>2187632</v>
          </cell>
          <cell r="BA610">
            <v>2187632</v>
          </cell>
          <cell r="BB610">
            <v>2187632</v>
          </cell>
          <cell r="BC610">
            <v>2187632</v>
          </cell>
          <cell r="BD610">
            <v>2187632</v>
          </cell>
          <cell r="BE610">
            <v>2187632</v>
          </cell>
          <cell r="BF610">
            <v>22477886</v>
          </cell>
          <cell r="BG610">
            <v>22477886</v>
          </cell>
          <cell r="BH610">
            <v>22477886</v>
          </cell>
          <cell r="BI610">
            <v>22477886</v>
          </cell>
          <cell r="BJ610">
            <v>22477886</v>
          </cell>
          <cell r="BK610">
            <v>25028392</v>
          </cell>
          <cell r="BL610">
            <v>25028392</v>
          </cell>
          <cell r="BM610">
            <v>25028392</v>
          </cell>
          <cell r="BN610">
            <v>25028392</v>
          </cell>
          <cell r="BO610">
            <v>25028392</v>
          </cell>
          <cell r="BP610">
            <v>25028392</v>
          </cell>
          <cell r="BQ610">
            <v>25028392</v>
          </cell>
          <cell r="BR610">
            <v>25273260</v>
          </cell>
          <cell r="BS610">
            <v>25273260</v>
          </cell>
          <cell r="BT610">
            <v>25273260</v>
          </cell>
          <cell r="BU610">
            <v>25273260</v>
          </cell>
          <cell r="BV610">
            <v>25273260</v>
          </cell>
          <cell r="BW610">
            <v>25273260</v>
          </cell>
          <cell r="BX610">
            <v>25273260</v>
          </cell>
          <cell r="BY610">
            <v>25273260</v>
          </cell>
          <cell r="BZ610">
            <v>0</v>
          </cell>
          <cell r="CA610">
            <v>0</v>
          </cell>
        </row>
        <row r="611">
          <cell r="A611">
            <v>611</v>
          </cell>
          <cell r="B611" t="str">
            <v>Depreciación acumulada activos fijos (Cta. 158)</v>
          </cell>
          <cell r="F611">
            <v>0</v>
          </cell>
          <cell r="G611">
            <v>3000000</v>
          </cell>
          <cell r="H611">
            <v>1500000</v>
          </cell>
          <cell r="I611">
            <v>3000000</v>
          </cell>
          <cell r="J611">
            <v>3519996</v>
          </cell>
          <cell r="K611">
            <v>1502333</v>
          </cell>
          <cell r="L611">
            <v>3140000</v>
          </cell>
          <cell r="M611">
            <v>3072333</v>
          </cell>
          <cell r="N611">
            <v>3142333</v>
          </cell>
          <cell r="O611">
            <v>3212333</v>
          </cell>
          <cell r="P611">
            <v>-266595024</v>
          </cell>
          <cell r="Q611">
            <v>-276952309</v>
          </cell>
          <cell r="R611">
            <v>-282656207</v>
          </cell>
          <cell r="S611">
            <v>-288663552</v>
          </cell>
          <cell r="T611">
            <v>-295264925</v>
          </cell>
          <cell r="U611">
            <v>-301754855</v>
          </cell>
          <cell r="V611">
            <v>-308489614</v>
          </cell>
          <cell r="W611">
            <v>-315309406</v>
          </cell>
          <cell r="X611">
            <v>-322220901</v>
          </cell>
          <cell r="Y611">
            <v>-326365727</v>
          </cell>
          <cell r="Z611">
            <v>-333366482</v>
          </cell>
          <cell r="AA611">
            <v>-340043718</v>
          </cell>
          <cell r="AB611">
            <v>-348124827</v>
          </cell>
          <cell r="AC611">
            <v>-353058259</v>
          </cell>
          <cell r="AD611">
            <v>-359073324</v>
          </cell>
          <cell r="AE611">
            <v>-365703162</v>
          </cell>
          <cell r="AF611">
            <v>-371966580</v>
          </cell>
          <cell r="AG611">
            <v>-377899511</v>
          </cell>
          <cell r="AH611">
            <v>-376385982</v>
          </cell>
          <cell r="AI611">
            <v>-390317949</v>
          </cell>
          <cell r="AJ611">
            <v>-396242326</v>
          </cell>
          <cell r="AK611">
            <v>-405059481</v>
          </cell>
          <cell r="AL611">
            <v>-413332636</v>
          </cell>
          <cell r="AM611">
            <v>-420866681</v>
          </cell>
          <cell r="AN611">
            <v>-424881903</v>
          </cell>
          <cell r="AO611">
            <v>-434062465</v>
          </cell>
          <cell r="AP611">
            <v>-436138216</v>
          </cell>
          <cell r="AQ611">
            <v>-442319023</v>
          </cell>
          <cell r="AR611">
            <v>-450804508</v>
          </cell>
          <cell r="AS611">
            <v>-459314199</v>
          </cell>
          <cell r="AT611">
            <v>-467303894</v>
          </cell>
          <cell r="AU611">
            <v>-475949218</v>
          </cell>
          <cell r="AV611">
            <v>-484274618</v>
          </cell>
          <cell r="AW611">
            <v>-491930136</v>
          </cell>
          <cell r="AX611">
            <v>-499743365</v>
          </cell>
          <cell r="AY611">
            <v>-508153176</v>
          </cell>
          <cell r="AZ611">
            <v>-511585228</v>
          </cell>
          <cell r="BA611">
            <v>-523587917</v>
          </cell>
          <cell r="BB611">
            <v>-530760298</v>
          </cell>
          <cell r="BC611">
            <v>-537882764</v>
          </cell>
          <cell r="BD611">
            <v>-542054302</v>
          </cell>
          <cell r="BE611">
            <v>-549386567</v>
          </cell>
          <cell r="BF611">
            <v>-556552885</v>
          </cell>
          <cell r="BG611">
            <v>-564341777</v>
          </cell>
          <cell r="BH611">
            <v>-572147293</v>
          </cell>
          <cell r="BI611">
            <v>-580301948</v>
          </cell>
          <cell r="BJ611">
            <v>-588708506</v>
          </cell>
          <cell r="BK611">
            <v>-596852399</v>
          </cell>
          <cell r="BL611">
            <v>-605953879</v>
          </cell>
          <cell r="BM611">
            <v>-616043193</v>
          </cell>
          <cell r="BN611">
            <v>623613080</v>
          </cell>
          <cell r="BO611">
            <v>631085771</v>
          </cell>
          <cell r="BP611">
            <v>638765040</v>
          </cell>
          <cell r="BQ611">
            <v>626416348</v>
          </cell>
          <cell r="BR611">
            <v>633821554</v>
          </cell>
          <cell r="BS611">
            <v>641369711</v>
          </cell>
          <cell r="BT611">
            <v>-648985909</v>
          </cell>
          <cell r="BU611">
            <v>-656067587</v>
          </cell>
          <cell r="BV611">
            <v>-663559443</v>
          </cell>
          <cell r="BW611">
            <v>-671723067</v>
          </cell>
          <cell r="BX611">
            <v>-680898810</v>
          </cell>
          <cell r="BY611">
            <v>-690949494</v>
          </cell>
          <cell r="BZ611">
            <v>-30470706</v>
          </cell>
          <cell r="CA611">
            <v>-30655068</v>
          </cell>
        </row>
        <row r="612">
          <cell r="A612">
            <v>612</v>
          </cell>
          <cell r="B612" t="str">
            <v>Total activos fijos</v>
          </cell>
          <cell r="F612">
            <v>-80593231</v>
          </cell>
          <cell r="G612">
            <v>-78894004</v>
          </cell>
          <cell r="H612">
            <v>-81701032</v>
          </cell>
          <cell r="I612">
            <v>-81555755</v>
          </cell>
          <cell r="J612">
            <v>-82487073</v>
          </cell>
          <cell r="K612">
            <v>-85882738</v>
          </cell>
          <cell r="L612">
            <v>-85617411</v>
          </cell>
          <cell r="M612">
            <v>-87093934</v>
          </cell>
          <cell r="N612">
            <v>-88733688</v>
          </cell>
          <cell r="O612">
            <v>-89618982</v>
          </cell>
          <cell r="P612">
            <v>680654290</v>
          </cell>
          <cell r="Q612">
            <v>698492349</v>
          </cell>
          <cell r="R612">
            <v>712839482</v>
          </cell>
          <cell r="S612">
            <v>720607021</v>
          </cell>
          <cell r="T612">
            <v>722655632</v>
          </cell>
          <cell r="U612">
            <v>731107923</v>
          </cell>
          <cell r="V612">
            <v>725233784</v>
          </cell>
          <cell r="W612">
            <v>746609673</v>
          </cell>
          <cell r="X612">
            <v>752180254</v>
          </cell>
          <cell r="Y612">
            <v>751891223</v>
          </cell>
          <cell r="Z612">
            <v>750064160</v>
          </cell>
          <cell r="AA612">
            <v>753165693</v>
          </cell>
          <cell r="AB612">
            <v>759808127</v>
          </cell>
          <cell r="AC612">
            <v>758669830</v>
          </cell>
          <cell r="AD612">
            <v>752981168</v>
          </cell>
          <cell r="AE612">
            <v>786432701</v>
          </cell>
          <cell r="AF612">
            <v>788221579</v>
          </cell>
          <cell r="AG612">
            <v>810680662</v>
          </cell>
          <cell r="AH612">
            <v>781911719</v>
          </cell>
          <cell r="AI612">
            <v>846319198</v>
          </cell>
          <cell r="AJ612">
            <v>849265832</v>
          </cell>
          <cell r="AK612">
            <v>840251561</v>
          </cell>
          <cell r="AL612">
            <v>822819513</v>
          </cell>
          <cell r="AM612">
            <v>841356084</v>
          </cell>
          <cell r="AN612">
            <v>834824585</v>
          </cell>
          <cell r="AO612">
            <v>828315231</v>
          </cell>
          <cell r="AP612">
            <v>823675371</v>
          </cell>
          <cell r="AQ612">
            <v>831666607</v>
          </cell>
          <cell r="AR612">
            <v>834611108</v>
          </cell>
          <cell r="AS612">
            <v>847073999</v>
          </cell>
          <cell r="AT612">
            <v>844406218</v>
          </cell>
          <cell r="AU612">
            <v>852419860</v>
          </cell>
          <cell r="AV612">
            <v>853991203</v>
          </cell>
          <cell r="AW612">
            <v>855004372</v>
          </cell>
          <cell r="AX612">
            <v>864319966</v>
          </cell>
          <cell r="AY612">
            <v>859706375</v>
          </cell>
          <cell r="AZ612">
            <v>868598916</v>
          </cell>
          <cell r="BA612">
            <v>869079558</v>
          </cell>
          <cell r="BB612">
            <v>883718340</v>
          </cell>
          <cell r="BC612">
            <v>880080602</v>
          </cell>
          <cell r="BD612">
            <v>884084744</v>
          </cell>
          <cell r="BE612">
            <v>887424404</v>
          </cell>
          <cell r="BF612">
            <v>911529083</v>
          </cell>
          <cell r="BG612">
            <v>926484327</v>
          </cell>
          <cell r="BH612">
            <v>931770210</v>
          </cell>
          <cell r="BI612">
            <v>945968309</v>
          </cell>
          <cell r="BJ612">
            <v>968831498</v>
          </cell>
          <cell r="BK612">
            <v>985846218</v>
          </cell>
          <cell r="BL612">
            <v>1012667616</v>
          </cell>
          <cell r="BM612">
            <v>1026829337</v>
          </cell>
          <cell r="BN612">
            <v>2314027526</v>
          </cell>
          <cell r="BO612">
            <v>2365071004</v>
          </cell>
          <cell r="BP612">
            <v>2428581331</v>
          </cell>
          <cell r="BQ612">
            <v>2408373930</v>
          </cell>
          <cell r="BR612">
            <v>2455395114</v>
          </cell>
          <cell r="BS612">
            <v>2499885979</v>
          </cell>
          <cell r="BT612">
            <v>1359411433</v>
          </cell>
          <cell r="BU612">
            <v>1372017752</v>
          </cell>
          <cell r="BV612">
            <v>1414496669</v>
          </cell>
          <cell r="BW612">
            <v>1484192968</v>
          </cell>
          <cell r="BX612">
            <v>1527349289</v>
          </cell>
          <cell r="BY612">
            <v>1520863305</v>
          </cell>
          <cell r="BZ612">
            <v>339906664</v>
          </cell>
          <cell r="CA612">
            <v>354934106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  <cell r="B615" t="str">
            <v>Rendimientos por cobrar (netos)</v>
          </cell>
        </row>
        <row r="616">
          <cell r="A616">
            <v>616</v>
          </cell>
          <cell r="B616" t="str">
            <v>Rendimientos por cobrar por disponibilidades (Cta. 161)</v>
          </cell>
          <cell r="F616">
            <v>455392</v>
          </cell>
          <cell r="G616">
            <v>18601</v>
          </cell>
          <cell r="H616">
            <v>1049</v>
          </cell>
          <cell r="I616">
            <v>8806</v>
          </cell>
          <cell r="J616">
            <v>0</v>
          </cell>
          <cell r="K616">
            <v>8806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3000000</v>
          </cell>
          <cell r="BW616">
            <v>1500000</v>
          </cell>
          <cell r="BX616">
            <v>3000000</v>
          </cell>
          <cell r="BY616">
            <v>3519996</v>
          </cell>
        </row>
        <row r="617">
          <cell r="A617">
            <v>617</v>
          </cell>
          <cell r="B617" t="str">
            <v>Rendimientos por cobrar por cartera de créditos (Cta. 162)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1580687052</v>
          </cell>
          <cell r="Q617">
            <v>1572885421</v>
          </cell>
          <cell r="R617">
            <v>1590273752</v>
          </cell>
          <cell r="S617">
            <v>1614540909</v>
          </cell>
          <cell r="T617">
            <v>1630039483</v>
          </cell>
          <cell r="U617">
            <v>1652664356</v>
          </cell>
          <cell r="V617">
            <v>1667711500</v>
          </cell>
          <cell r="W617">
            <v>1665086976</v>
          </cell>
          <cell r="X617">
            <v>1662029322</v>
          </cell>
          <cell r="Y617">
            <v>1688404700</v>
          </cell>
          <cell r="Z617">
            <v>1722872046</v>
          </cell>
          <cell r="AA617">
            <v>1743156347</v>
          </cell>
          <cell r="AB617">
            <v>1733554422</v>
          </cell>
          <cell r="AC617">
            <v>1655597447</v>
          </cell>
          <cell r="AD617">
            <v>1697810249</v>
          </cell>
          <cell r="AE617">
            <v>1693777465</v>
          </cell>
          <cell r="AF617">
            <v>1685724040</v>
          </cell>
          <cell r="AG617">
            <v>1724689027</v>
          </cell>
          <cell r="AH617">
            <v>1735068162</v>
          </cell>
          <cell r="AI617">
            <v>1727055751</v>
          </cell>
          <cell r="AJ617">
            <v>1696475695</v>
          </cell>
          <cell r="AK617">
            <v>1723233265</v>
          </cell>
          <cell r="AL617">
            <v>1765660951</v>
          </cell>
          <cell r="AM617">
            <v>1697065658</v>
          </cell>
          <cell r="AN617">
            <v>1692906649</v>
          </cell>
          <cell r="AO617">
            <v>1651476443</v>
          </cell>
          <cell r="AP617">
            <v>1640585411</v>
          </cell>
          <cell r="AQ617">
            <v>1576551706</v>
          </cell>
          <cell r="AR617">
            <v>1562084681</v>
          </cell>
          <cell r="AS617">
            <v>1336089711</v>
          </cell>
          <cell r="AT617">
            <v>1321156322</v>
          </cell>
          <cell r="AU617">
            <v>1249389379</v>
          </cell>
          <cell r="AV617">
            <v>1261316440</v>
          </cell>
          <cell r="AW617">
            <v>1286024392</v>
          </cell>
          <cell r="AX617">
            <v>1181762620</v>
          </cell>
          <cell r="AY617">
            <v>1197895444</v>
          </cell>
          <cell r="AZ617">
            <v>1029113156</v>
          </cell>
          <cell r="BA617">
            <v>999816067</v>
          </cell>
          <cell r="BB617">
            <v>1024742398</v>
          </cell>
          <cell r="BC617">
            <v>1057443059</v>
          </cell>
          <cell r="BD617">
            <v>1043342399</v>
          </cell>
          <cell r="BE617">
            <v>1049041696</v>
          </cell>
          <cell r="BF617">
            <v>1063514854</v>
          </cell>
          <cell r="BG617">
            <v>1073785238</v>
          </cell>
          <cell r="BH617">
            <v>677222325</v>
          </cell>
          <cell r="BI617">
            <v>724656070</v>
          </cell>
          <cell r="BJ617">
            <v>737168803</v>
          </cell>
          <cell r="BK617">
            <v>752879744</v>
          </cell>
          <cell r="BL617">
            <v>461973379</v>
          </cell>
          <cell r="BM617">
            <v>222040603</v>
          </cell>
          <cell r="BN617">
            <v>266659182</v>
          </cell>
          <cell r="BO617">
            <v>307840864</v>
          </cell>
          <cell r="BP617">
            <v>354449723</v>
          </cell>
          <cell r="BQ617">
            <v>365557953</v>
          </cell>
          <cell r="BR617">
            <v>386890542</v>
          </cell>
          <cell r="BS617">
            <v>393655455</v>
          </cell>
          <cell r="BT617">
            <v>493118192</v>
          </cell>
          <cell r="BU617">
            <v>521826880</v>
          </cell>
          <cell r="BV617">
            <v>501994476</v>
          </cell>
          <cell r="BW617">
            <v>545734288</v>
          </cell>
          <cell r="BX617">
            <v>561502490</v>
          </cell>
          <cell r="BY617">
            <v>546203010</v>
          </cell>
        </row>
        <row r="618">
          <cell r="A618">
            <v>618</v>
          </cell>
          <cell r="B618" t="str">
            <v>Rendimientos por cobrar por inversiones (Cta. 163)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10855742</v>
          </cell>
          <cell r="Q618">
            <v>11986064</v>
          </cell>
          <cell r="R618">
            <v>5719998</v>
          </cell>
          <cell r="S618">
            <v>13275548</v>
          </cell>
          <cell r="T618">
            <v>9090021</v>
          </cell>
          <cell r="U618">
            <v>3683924</v>
          </cell>
          <cell r="V618">
            <v>2123348</v>
          </cell>
          <cell r="W618">
            <v>2123348</v>
          </cell>
          <cell r="X618">
            <v>2123348</v>
          </cell>
          <cell r="Y618">
            <v>2123348</v>
          </cell>
          <cell r="Z618">
            <v>2123348</v>
          </cell>
          <cell r="AA618">
            <v>2123348</v>
          </cell>
          <cell r="AB618">
            <v>2123348</v>
          </cell>
          <cell r="AC618">
            <v>30123349</v>
          </cell>
          <cell r="AD618">
            <v>30123349</v>
          </cell>
          <cell r="AE618">
            <v>30123349</v>
          </cell>
          <cell r="AF618">
            <v>30123349</v>
          </cell>
          <cell r="AG618">
            <v>30123349</v>
          </cell>
          <cell r="AH618">
            <v>30123349</v>
          </cell>
          <cell r="AI618">
            <v>30123349</v>
          </cell>
          <cell r="AJ618">
            <v>30123349</v>
          </cell>
          <cell r="AK618">
            <v>32019182</v>
          </cell>
          <cell r="AL618">
            <v>38581682</v>
          </cell>
          <cell r="AM618">
            <v>44026127</v>
          </cell>
          <cell r="AN618">
            <v>52214290</v>
          </cell>
          <cell r="AO618">
            <v>52006839</v>
          </cell>
          <cell r="AP618">
            <v>45684693</v>
          </cell>
          <cell r="AQ618">
            <v>39049507</v>
          </cell>
          <cell r="AR618">
            <v>32025433</v>
          </cell>
          <cell r="AS618">
            <v>24612471</v>
          </cell>
          <cell r="AT618">
            <v>24612471</v>
          </cell>
          <cell r="AU618">
            <v>20271766</v>
          </cell>
          <cell r="AV618">
            <v>11471766</v>
          </cell>
          <cell r="AW618">
            <v>4395840</v>
          </cell>
          <cell r="AX618">
            <v>4395840</v>
          </cell>
          <cell r="AY618">
            <v>2123348</v>
          </cell>
          <cell r="AZ618">
            <v>2123348</v>
          </cell>
          <cell r="BA618">
            <v>2123348</v>
          </cell>
          <cell r="BB618">
            <v>2123348</v>
          </cell>
          <cell r="BC618">
            <v>2123348</v>
          </cell>
          <cell r="BD618">
            <v>2123348</v>
          </cell>
          <cell r="BE618">
            <v>2123348</v>
          </cell>
          <cell r="BF618">
            <v>2123348</v>
          </cell>
          <cell r="BG618">
            <v>1595494</v>
          </cell>
          <cell r="BH618">
            <v>1595494</v>
          </cell>
          <cell r="BI618">
            <v>1595494</v>
          </cell>
          <cell r="BJ618">
            <v>1595494</v>
          </cell>
          <cell r="BK618">
            <v>1595494</v>
          </cell>
          <cell r="BL618">
            <v>1595494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10687500</v>
          </cell>
          <cell r="BW618">
            <v>11875000</v>
          </cell>
          <cell r="BX618">
            <v>14835476</v>
          </cell>
          <cell r="BY618">
            <v>14250000</v>
          </cell>
        </row>
        <row r="619">
          <cell r="A619">
            <v>619</v>
          </cell>
          <cell r="B619" t="str">
            <v>Rendimientos por cobrar por cuentas a recibir (Cta. 164)</v>
          </cell>
          <cell r="F619">
            <v>-8915373</v>
          </cell>
          <cell r="G619">
            <v>-8841238</v>
          </cell>
          <cell r="H619">
            <v>-8833469</v>
          </cell>
          <cell r="I619">
            <v>-9107710</v>
          </cell>
          <cell r="J619">
            <v>-9127185</v>
          </cell>
          <cell r="K619">
            <v>-9340547</v>
          </cell>
          <cell r="L619">
            <v>-30281822</v>
          </cell>
          <cell r="M619">
            <v>-31834662</v>
          </cell>
          <cell r="N619">
            <v>-41223947</v>
          </cell>
          <cell r="O619">
            <v>-47796038</v>
          </cell>
          <cell r="P619">
            <v>48127927</v>
          </cell>
          <cell r="Q619">
            <v>46938349</v>
          </cell>
          <cell r="R619">
            <v>47562018</v>
          </cell>
          <cell r="S619">
            <v>47640870</v>
          </cell>
          <cell r="T619">
            <v>47701779</v>
          </cell>
          <cell r="U619">
            <v>47316398</v>
          </cell>
          <cell r="V619">
            <v>46401045</v>
          </cell>
          <cell r="W619">
            <v>46331991</v>
          </cell>
          <cell r="X619">
            <v>46102033</v>
          </cell>
          <cell r="Y619">
            <v>46466799</v>
          </cell>
          <cell r="Z619">
            <v>63861389</v>
          </cell>
          <cell r="AA619">
            <v>70321817</v>
          </cell>
          <cell r="AB619">
            <v>52664959</v>
          </cell>
          <cell r="AC619">
            <v>65940344</v>
          </cell>
          <cell r="AD619">
            <v>61783550</v>
          </cell>
          <cell r="AE619">
            <v>61752269</v>
          </cell>
          <cell r="AF619">
            <v>68751559</v>
          </cell>
          <cell r="AG619">
            <v>59836590</v>
          </cell>
          <cell r="AH619">
            <v>59883301</v>
          </cell>
          <cell r="AI619">
            <v>59881145</v>
          </cell>
          <cell r="AJ619">
            <v>75027309</v>
          </cell>
          <cell r="AK619">
            <v>75536955</v>
          </cell>
          <cell r="AL619">
            <v>75869424</v>
          </cell>
          <cell r="AM619">
            <v>75108950</v>
          </cell>
          <cell r="AN619">
            <v>76288721</v>
          </cell>
          <cell r="AO619">
            <v>67222141</v>
          </cell>
          <cell r="AP619">
            <v>67985803</v>
          </cell>
          <cell r="AQ619">
            <v>68009750</v>
          </cell>
          <cell r="AR619">
            <v>68678497</v>
          </cell>
          <cell r="AS619">
            <v>68625493</v>
          </cell>
          <cell r="AT619">
            <v>60058971</v>
          </cell>
          <cell r="AU619">
            <v>56049957</v>
          </cell>
          <cell r="AV619">
            <v>50910229</v>
          </cell>
          <cell r="AW619">
            <v>39448961</v>
          </cell>
          <cell r="AX619">
            <v>39111966</v>
          </cell>
          <cell r="AY619">
            <v>39819292</v>
          </cell>
          <cell r="AZ619">
            <v>39899396</v>
          </cell>
          <cell r="BA619">
            <v>38899443</v>
          </cell>
          <cell r="BB619">
            <v>39049342</v>
          </cell>
          <cell r="BC619">
            <v>45446422</v>
          </cell>
          <cell r="BD619">
            <v>47494874</v>
          </cell>
          <cell r="BE619">
            <v>46801219</v>
          </cell>
          <cell r="BF619">
            <v>43962737</v>
          </cell>
          <cell r="BG619">
            <v>43726001</v>
          </cell>
          <cell r="BH619">
            <v>44433586</v>
          </cell>
          <cell r="BI619">
            <v>44659130</v>
          </cell>
          <cell r="BJ619">
            <v>44151728</v>
          </cell>
          <cell r="BK619">
            <v>44190632</v>
          </cell>
          <cell r="BL619">
            <v>17822710</v>
          </cell>
          <cell r="BM619">
            <v>18017539</v>
          </cell>
          <cell r="BN619">
            <v>18829930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</row>
        <row r="620">
          <cell r="A620">
            <v>620</v>
          </cell>
          <cell r="B620" t="str">
            <v>Provisiones para rendimientos por cobrar (Cta. 169)</v>
          </cell>
          <cell r="F620">
            <v>934324697</v>
          </cell>
          <cell r="G620">
            <v>1174369588</v>
          </cell>
          <cell r="H620">
            <v>1385238632</v>
          </cell>
          <cell r="I620">
            <v>1515200085</v>
          </cell>
          <cell r="J620">
            <v>1447239047</v>
          </cell>
          <cell r="K620">
            <v>2062501940</v>
          </cell>
          <cell r="L620">
            <v>2163153895</v>
          </cell>
          <cell r="M620">
            <v>1763981329</v>
          </cell>
          <cell r="N620">
            <v>1439230336</v>
          </cell>
          <cell r="O620">
            <v>1694824122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-347527513</v>
          </cell>
          <cell r="BU620">
            <v>-393392021</v>
          </cell>
          <cell r="BV620">
            <v>-379854958</v>
          </cell>
          <cell r="BW620">
            <v>-414101426</v>
          </cell>
          <cell r="BX620">
            <v>-414579894</v>
          </cell>
          <cell r="BY620">
            <v>-391268646</v>
          </cell>
        </row>
        <row r="621">
          <cell r="A621">
            <v>621</v>
          </cell>
          <cell r="B621" t="str">
            <v xml:space="preserve">       Total (brutos)</v>
          </cell>
          <cell r="F621">
            <v>-8459981</v>
          </cell>
          <cell r="G621">
            <v>-8822637</v>
          </cell>
          <cell r="H621">
            <v>-8832420</v>
          </cell>
          <cell r="I621">
            <v>-9098904</v>
          </cell>
          <cell r="J621">
            <v>-9127185</v>
          </cell>
          <cell r="K621">
            <v>-9331741</v>
          </cell>
          <cell r="L621">
            <v>-30281822</v>
          </cell>
          <cell r="M621">
            <v>-31834662</v>
          </cell>
          <cell r="N621">
            <v>-41223947</v>
          </cell>
          <cell r="O621">
            <v>-47796038</v>
          </cell>
          <cell r="P621">
            <v>1639670721</v>
          </cell>
          <cell r="Q621">
            <v>1631809834</v>
          </cell>
          <cell r="R621">
            <v>1643555768</v>
          </cell>
          <cell r="S621">
            <v>1675457327</v>
          </cell>
          <cell r="T621">
            <v>1686831283</v>
          </cell>
          <cell r="U621">
            <v>1703664678</v>
          </cell>
          <cell r="V621">
            <v>1716235893</v>
          </cell>
          <cell r="W621">
            <v>1713542315</v>
          </cell>
          <cell r="X621">
            <v>1710254703</v>
          </cell>
          <cell r="Y621">
            <v>1736994847</v>
          </cell>
          <cell r="Z621">
            <v>1788856783</v>
          </cell>
          <cell r="AA621">
            <v>1815601512</v>
          </cell>
          <cell r="AB621">
            <v>1788342729</v>
          </cell>
          <cell r="AC621">
            <v>1751661140</v>
          </cell>
          <cell r="AD621">
            <v>1789717148</v>
          </cell>
          <cell r="AE621">
            <v>1785653083</v>
          </cell>
          <cell r="AF621">
            <v>1784598948</v>
          </cell>
          <cell r="AG621">
            <v>1814648966</v>
          </cell>
          <cell r="AH621">
            <v>1825074812</v>
          </cell>
          <cell r="AI621">
            <v>1817060245</v>
          </cell>
          <cell r="AJ621">
            <v>1801626353</v>
          </cell>
          <cell r="AK621">
            <v>1830789402</v>
          </cell>
          <cell r="AL621">
            <v>1880112057</v>
          </cell>
          <cell r="AM621">
            <v>1816200735</v>
          </cell>
          <cell r="AN621">
            <v>1821409660</v>
          </cell>
          <cell r="AO621">
            <v>1770705423</v>
          </cell>
          <cell r="AP621">
            <v>1754255907</v>
          </cell>
          <cell r="AQ621">
            <v>1683610963</v>
          </cell>
          <cell r="AR621">
            <v>1662788611</v>
          </cell>
          <cell r="AS621">
            <v>1429327675</v>
          </cell>
          <cell r="AT621">
            <v>1405827764</v>
          </cell>
          <cell r="AU621">
            <v>1325711102</v>
          </cell>
          <cell r="AV621">
            <v>1323698435</v>
          </cell>
          <cell r="AW621">
            <v>1329869193</v>
          </cell>
          <cell r="AX621">
            <v>1225270426</v>
          </cell>
          <cell r="AY621">
            <v>1239838084</v>
          </cell>
          <cell r="AZ621">
            <v>1071135900</v>
          </cell>
          <cell r="BA621">
            <v>1040838858</v>
          </cell>
          <cell r="BB621">
            <v>1065915088</v>
          </cell>
          <cell r="BC621">
            <v>1105012829</v>
          </cell>
          <cell r="BD621">
            <v>1092960621</v>
          </cell>
          <cell r="BE621">
            <v>1097966263</v>
          </cell>
          <cell r="BF621">
            <v>1109600939</v>
          </cell>
          <cell r="BG621">
            <v>1119106733</v>
          </cell>
          <cell r="BH621">
            <v>723251405</v>
          </cell>
          <cell r="BI621">
            <v>770910694</v>
          </cell>
          <cell r="BJ621">
            <v>782916025</v>
          </cell>
          <cell r="BK621">
            <v>798665870</v>
          </cell>
          <cell r="BL621">
            <v>481391583</v>
          </cell>
          <cell r="BM621">
            <v>240058142</v>
          </cell>
          <cell r="BN621">
            <v>285489112</v>
          </cell>
          <cell r="BO621">
            <v>307840864</v>
          </cell>
          <cell r="BP621">
            <v>354449723</v>
          </cell>
          <cell r="BQ621">
            <v>365557953</v>
          </cell>
          <cell r="BR621">
            <v>386890542</v>
          </cell>
          <cell r="BS621">
            <v>393655455</v>
          </cell>
          <cell r="BT621">
            <v>493118192</v>
          </cell>
          <cell r="BU621">
            <v>521826880</v>
          </cell>
          <cell r="BV621">
            <v>515681976</v>
          </cell>
          <cell r="BW621">
            <v>559109288</v>
          </cell>
          <cell r="BX621">
            <v>579337966</v>
          </cell>
          <cell r="BY621">
            <v>563973006</v>
          </cell>
          <cell r="BZ621">
            <v>323914864</v>
          </cell>
        </row>
        <row r="622">
          <cell r="A622">
            <v>622</v>
          </cell>
          <cell r="B622" t="str">
            <v xml:space="preserve">       Total (netos)</v>
          </cell>
          <cell r="F622">
            <v>925864716</v>
          </cell>
          <cell r="G622">
            <v>1165546951</v>
          </cell>
          <cell r="H622">
            <v>1376406212</v>
          </cell>
          <cell r="I622">
            <v>1506101181</v>
          </cell>
          <cell r="J622">
            <v>1438111862</v>
          </cell>
          <cell r="K622">
            <v>2053170199</v>
          </cell>
          <cell r="L622">
            <v>2132872073</v>
          </cell>
          <cell r="M622">
            <v>1732146667</v>
          </cell>
          <cell r="N622">
            <v>1398006389</v>
          </cell>
          <cell r="O622">
            <v>1647028084</v>
          </cell>
          <cell r="P622">
            <v>1639670721</v>
          </cell>
          <cell r="Q622">
            <v>1631809834</v>
          </cell>
          <cell r="R622">
            <v>1643555768</v>
          </cell>
          <cell r="S622">
            <v>1675457327</v>
          </cell>
          <cell r="T622">
            <v>1686831283</v>
          </cell>
          <cell r="U622">
            <v>1703664678</v>
          </cell>
          <cell r="V622">
            <v>1716235893</v>
          </cell>
          <cell r="W622">
            <v>1713542315</v>
          </cell>
          <cell r="X622">
            <v>1710254703</v>
          </cell>
          <cell r="Y622">
            <v>1736994847</v>
          </cell>
          <cell r="Z622">
            <v>1788856783</v>
          </cell>
          <cell r="AA622">
            <v>1815601512</v>
          </cell>
          <cell r="AB622">
            <v>1788342729</v>
          </cell>
          <cell r="AC622">
            <v>1751661140</v>
          </cell>
          <cell r="AD622">
            <v>1789717148</v>
          </cell>
          <cell r="AE622">
            <v>1785653083</v>
          </cell>
          <cell r="AF622">
            <v>1784598948</v>
          </cell>
          <cell r="AG622">
            <v>1814648966</v>
          </cell>
          <cell r="AH622">
            <v>1825074812</v>
          </cell>
          <cell r="AI622">
            <v>1817060245</v>
          </cell>
          <cell r="AJ622">
            <v>1801626353</v>
          </cell>
          <cell r="AK622">
            <v>1830789402</v>
          </cell>
          <cell r="AL622">
            <v>1880112057</v>
          </cell>
          <cell r="AM622">
            <v>1816200735</v>
          </cell>
          <cell r="AN622">
            <v>1821409660</v>
          </cell>
          <cell r="AO622">
            <v>1770705423</v>
          </cell>
          <cell r="AP622">
            <v>1754255907</v>
          </cell>
          <cell r="AQ622">
            <v>1683610963</v>
          </cell>
          <cell r="AR622">
            <v>1662788611</v>
          </cell>
          <cell r="AS622">
            <v>1429327675</v>
          </cell>
          <cell r="AT622">
            <v>1405827764</v>
          </cell>
          <cell r="AU622">
            <v>1325711102</v>
          </cell>
          <cell r="AV622">
            <v>1323698435</v>
          </cell>
          <cell r="AW622">
            <v>1329869193</v>
          </cell>
          <cell r="AX622">
            <v>1225270426</v>
          </cell>
          <cell r="AY622">
            <v>1239838084</v>
          </cell>
          <cell r="AZ622">
            <v>1071135900</v>
          </cell>
          <cell r="BA622">
            <v>1040838858</v>
          </cell>
          <cell r="BB622">
            <v>1065915088</v>
          </cell>
          <cell r="BC622">
            <v>1105012829</v>
          </cell>
          <cell r="BD622">
            <v>1092960621</v>
          </cell>
          <cell r="BE622">
            <v>1097966263</v>
          </cell>
          <cell r="BF622">
            <v>1109600939</v>
          </cell>
          <cell r="BG622">
            <v>1119106733</v>
          </cell>
          <cell r="BH622">
            <v>723251405</v>
          </cell>
          <cell r="BI622">
            <v>770910694</v>
          </cell>
          <cell r="BJ622">
            <v>782916025</v>
          </cell>
          <cell r="BK622">
            <v>798665870</v>
          </cell>
          <cell r="BL622">
            <v>481391583</v>
          </cell>
          <cell r="BM622">
            <v>240058142</v>
          </cell>
          <cell r="BN622">
            <v>285489112</v>
          </cell>
          <cell r="BO622">
            <v>307840864</v>
          </cell>
          <cell r="BP622">
            <v>354449723</v>
          </cell>
          <cell r="BQ622">
            <v>365557953</v>
          </cell>
          <cell r="BR622">
            <v>386890542</v>
          </cell>
          <cell r="BS622">
            <v>393655455</v>
          </cell>
          <cell r="BT622">
            <v>145590679</v>
          </cell>
          <cell r="BU622">
            <v>128434859</v>
          </cell>
          <cell r="BV622">
            <v>135827018</v>
          </cell>
          <cell r="BW622">
            <v>145007862</v>
          </cell>
          <cell r="BX622">
            <v>164758072</v>
          </cell>
          <cell r="BY622">
            <v>172704360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  <cell r="B625" t="str">
            <v>Cargos diferidos (netos)</v>
          </cell>
        </row>
        <row r="626">
          <cell r="A626">
            <v>626</v>
          </cell>
          <cell r="B626" t="str">
            <v>Pagos anticipados (Cta. 172)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77739492</v>
          </cell>
          <cell r="Q626">
            <v>84470652</v>
          </cell>
          <cell r="R626">
            <v>190155930</v>
          </cell>
          <cell r="S626">
            <v>39877917</v>
          </cell>
          <cell r="T626">
            <v>40122768</v>
          </cell>
          <cell r="U626">
            <v>50000524</v>
          </cell>
          <cell r="V626">
            <v>43141317</v>
          </cell>
          <cell r="W626">
            <v>65033425</v>
          </cell>
          <cell r="X626">
            <v>67948148</v>
          </cell>
          <cell r="Y626">
            <v>65779089</v>
          </cell>
          <cell r="Z626">
            <v>84715133</v>
          </cell>
          <cell r="AA626">
            <v>97500062</v>
          </cell>
          <cell r="AB626">
            <v>92479497</v>
          </cell>
          <cell r="AC626">
            <v>93178898</v>
          </cell>
          <cell r="AD626">
            <v>42634892</v>
          </cell>
          <cell r="AE626">
            <v>44953475</v>
          </cell>
          <cell r="AF626">
            <v>42532672</v>
          </cell>
          <cell r="AG626">
            <v>105487793</v>
          </cell>
          <cell r="AH626">
            <v>99386755</v>
          </cell>
          <cell r="AI626">
            <v>107037062</v>
          </cell>
          <cell r="AJ626">
            <v>119345437</v>
          </cell>
          <cell r="AK626">
            <v>90446001</v>
          </cell>
          <cell r="AL626">
            <v>90350117</v>
          </cell>
          <cell r="AM626">
            <v>93403551</v>
          </cell>
          <cell r="AN626">
            <v>77595577</v>
          </cell>
          <cell r="AO626">
            <v>82404124</v>
          </cell>
          <cell r="AP626">
            <v>86321305</v>
          </cell>
          <cell r="AQ626">
            <v>79790042</v>
          </cell>
          <cell r="AR626">
            <v>95554291</v>
          </cell>
          <cell r="AS626">
            <v>83581317</v>
          </cell>
          <cell r="AT626">
            <v>77292116</v>
          </cell>
          <cell r="AU626">
            <v>77702768</v>
          </cell>
          <cell r="AV626">
            <v>82864579</v>
          </cell>
          <cell r="AW626">
            <v>72160647</v>
          </cell>
          <cell r="AX626">
            <v>89530872</v>
          </cell>
          <cell r="AY626">
            <v>101275368</v>
          </cell>
          <cell r="AZ626">
            <v>91306589</v>
          </cell>
          <cell r="BA626">
            <v>147708780</v>
          </cell>
          <cell r="BB626">
            <v>59373667</v>
          </cell>
          <cell r="BC626">
            <v>57562987</v>
          </cell>
          <cell r="BD626">
            <v>58921051</v>
          </cell>
          <cell r="BE626">
            <v>66848140</v>
          </cell>
          <cell r="BF626">
            <v>80682762</v>
          </cell>
          <cell r="BG626">
            <v>75979381</v>
          </cell>
          <cell r="BH626">
            <v>81030552</v>
          </cell>
          <cell r="BI626">
            <v>100390548</v>
          </cell>
          <cell r="BJ626">
            <v>114122297</v>
          </cell>
          <cell r="BK626">
            <v>189209528</v>
          </cell>
          <cell r="BL626">
            <v>201959059</v>
          </cell>
          <cell r="BM626">
            <v>156174641</v>
          </cell>
          <cell r="BN626">
            <v>72053296</v>
          </cell>
          <cell r="BO626">
            <v>81651746</v>
          </cell>
          <cell r="BP626">
            <v>101794046</v>
          </cell>
          <cell r="BQ626">
            <v>105569298</v>
          </cell>
          <cell r="BR626">
            <v>115740057</v>
          </cell>
          <cell r="BS626">
            <v>124355520</v>
          </cell>
          <cell r="BT626">
            <v>147089427</v>
          </cell>
          <cell r="BU626">
            <v>165422963</v>
          </cell>
          <cell r="BV626">
            <v>99965703</v>
          </cell>
          <cell r="BW626">
            <v>144820233</v>
          </cell>
          <cell r="BX626">
            <v>95067885</v>
          </cell>
          <cell r="BY626">
            <v>80349252</v>
          </cell>
          <cell r="BZ626">
            <v>108006959</v>
          </cell>
          <cell r="CA626">
            <v>114726536</v>
          </cell>
        </row>
        <row r="627">
          <cell r="A627">
            <v>627</v>
          </cell>
          <cell r="B627" t="str">
            <v>Impuesto sobre la renta diferido (Cta. 173)</v>
          </cell>
          <cell r="F627">
            <v>-47218296</v>
          </cell>
          <cell r="G627">
            <v>-50180122</v>
          </cell>
          <cell r="H627">
            <v>-52868526</v>
          </cell>
          <cell r="I627">
            <v>-49643523</v>
          </cell>
          <cell r="J627">
            <v>-52885653</v>
          </cell>
          <cell r="K627">
            <v>-55368438</v>
          </cell>
          <cell r="L627">
            <v>-58083151</v>
          </cell>
          <cell r="M627">
            <v>-60419269</v>
          </cell>
          <cell r="N627">
            <v>-63102289</v>
          </cell>
          <cell r="O627">
            <v>-65874058</v>
          </cell>
          <cell r="P627">
            <v>2926237</v>
          </cell>
          <cell r="Q627">
            <v>2926237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6991095</v>
          </cell>
          <cell r="AE627">
            <v>6991095</v>
          </cell>
          <cell r="AF627">
            <v>6991095</v>
          </cell>
          <cell r="AG627">
            <v>6991095</v>
          </cell>
          <cell r="AH627">
            <v>6991095</v>
          </cell>
          <cell r="AI627">
            <v>7837456</v>
          </cell>
          <cell r="AJ627">
            <v>7837456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34171730</v>
          </cell>
          <cell r="CA627">
            <v>34171730</v>
          </cell>
        </row>
        <row r="628">
          <cell r="A628">
            <v>628</v>
          </cell>
          <cell r="B628" t="str">
            <v>Otros cargos diferidos (Cta. 174)</v>
          </cell>
          <cell r="F628">
            <v>14794300</v>
          </cell>
          <cell r="G628">
            <v>14794300</v>
          </cell>
          <cell r="H628">
            <v>14794300</v>
          </cell>
          <cell r="I628">
            <v>182808896</v>
          </cell>
          <cell r="J628">
            <v>22794300</v>
          </cell>
          <cell r="K628">
            <v>22794300</v>
          </cell>
          <cell r="L628">
            <v>14794300</v>
          </cell>
          <cell r="M628">
            <v>14794300</v>
          </cell>
          <cell r="N628">
            <v>14794300</v>
          </cell>
          <cell r="O628">
            <v>14794300</v>
          </cell>
          <cell r="P628">
            <v>89064723</v>
          </cell>
          <cell r="Q628">
            <v>89564643</v>
          </cell>
          <cell r="R628">
            <v>71674448</v>
          </cell>
          <cell r="S628">
            <v>71715361</v>
          </cell>
          <cell r="T628">
            <v>71611644</v>
          </cell>
          <cell r="U628">
            <v>71835876</v>
          </cell>
          <cell r="V628">
            <v>71947628</v>
          </cell>
          <cell r="W628">
            <v>76510451</v>
          </cell>
          <cell r="X628">
            <v>76241329</v>
          </cell>
          <cell r="Y628">
            <v>73992324</v>
          </cell>
          <cell r="Z628">
            <v>72302446</v>
          </cell>
          <cell r="AA628">
            <v>71672471</v>
          </cell>
          <cell r="AB628">
            <v>70050955</v>
          </cell>
          <cell r="AC628">
            <v>71166696</v>
          </cell>
          <cell r="AD628">
            <v>53309555</v>
          </cell>
          <cell r="AE628">
            <v>52890608</v>
          </cell>
          <cell r="AF628">
            <v>55150155</v>
          </cell>
          <cell r="AG628">
            <v>54507576</v>
          </cell>
          <cell r="AH628">
            <v>53887489</v>
          </cell>
          <cell r="AI628">
            <v>52955001</v>
          </cell>
          <cell r="AJ628">
            <v>52364748</v>
          </cell>
          <cell r="AK628">
            <v>52875940</v>
          </cell>
          <cell r="AL628">
            <v>52649984</v>
          </cell>
          <cell r="AM628">
            <v>52215365</v>
          </cell>
          <cell r="AN628">
            <v>100296411</v>
          </cell>
          <cell r="AO628">
            <v>102478001</v>
          </cell>
          <cell r="AP628">
            <v>97526287</v>
          </cell>
          <cell r="AQ628">
            <v>96653269</v>
          </cell>
          <cell r="AR628">
            <v>95439113</v>
          </cell>
          <cell r="AS628">
            <v>94132762</v>
          </cell>
          <cell r="AT628">
            <v>93224606</v>
          </cell>
          <cell r="AU628">
            <v>92036080</v>
          </cell>
          <cell r="AV628">
            <v>90402562</v>
          </cell>
          <cell r="AW628">
            <v>88726057</v>
          </cell>
          <cell r="AX628">
            <v>87510952</v>
          </cell>
          <cell r="AY628">
            <v>86262420</v>
          </cell>
          <cell r="AZ628">
            <v>86064681</v>
          </cell>
          <cell r="BA628">
            <v>84683009</v>
          </cell>
          <cell r="BB628">
            <v>67096280</v>
          </cell>
          <cell r="BC628">
            <v>68061008</v>
          </cell>
          <cell r="BD628">
            <v>66262844</v>
          </cell>
          <cell r="BE628">
            <v>67380316</v>
          </cell>
          <cell r="BF628">
            <v>67036055</v>
          </cell>
          <cell r="BG628">
            <v>66126326</v>
          </cell>
          <cell r="BH628">
            <v>66080712</v>
          </cell>
          <cell r="BI628">
            <v>66616419</v>
          </cell>
          <cell r="BJ628">
            <v>68024031</v>
          </cell>
          <cell r="BK628">
            <v>70142964</v>
          </cell>
          <cell r="BL628">
            <v>67730104</v>
          </cell>
          <cell r="BM628">
            <v>77326233</v>
          </cell>
          <cell r="BN628">
            <v>157022217</v>
          </cell>
          <cell r="BO628">
            <v>161909627</v>
          </cell>
          <cell r="BP628">
            <v>168117972</v>
          </cell>
          <cell r="BQ628">
            <v>170911490</v>
          </cell>
          <cell r="BR628">
            <v>179124696</v>
          </cell>
          <cell r="BS628">
            <v>184602428</v>
          </cell>
          <cell r="BT628">
            <v>62755974</v>
          </cell>
          <cell r="BU628">
            <v>64894860</v>
          </cell>
          <cell r="BV628">
            <v>63384090</v>
          </cell>
          <cell r="BW628">
            <v>59296741</v>
          </cell>
          <cell r="BX628">
            <v>56344854</v>
          </cell>
          <cell r="BY628">
            <v>58473709</v>
          </cell>
          <cell r="BZ628">
            <v>3051530</v>
          </cell>
          <cell r="CA628">
            <v>3187370</v>
          </cell>
        </row>
        <row r="629">
          <cell r="A629">
            <v>629</v>
          </cell>
          <cell r="B629" t="str">
            <v xml:space="preserve">    Gastos de organización e instalación brutos</v>
          </cell>
          <cell r="F629">
            <v>6787200</v>
          </cell>
          <cell r="G629">
            <v>6787200</v>
          </cell>
          <cell r="H629">
            <v>6787200</v>
          </cell>
          <cell r="I629">
            <v>90794498</v>
          </cell>
          <cell r="J629">
            <v>10787200</v>
          </cell>
          <cell r="K629">
            <v>10787200</v>
          </cell>
          <cell r="L629">
            <v>6787200</v>
          </cell>
          <cell r="M629">
            <v>6787200</v>
          </cell>
          <cell r="N629">
            <v>6787200</v>
          </cell>
          <cell r="O629">
            <v>6787200</v>
          </cell>
          <cell r="P629">
            <v>562896</v>
          </cell>
          <cell r="Q629">
            <v>553798</v>
          </cell>
          <cell r="R629">
            <v>553798</v>
          </cell>
          <cell r="S629">
            <v>553798</v>
          </cell>
          <cell r="T629">
            <v>553798</v>
          </cell>
          <cell r="U629">
            <v>553798</v>
          </cell>
          <cell r="V629">
            <v>553798</v>
          </cell>
          <cell r="W629">
            <v>553798</v>
          </cell>
          <cell r="X629">
            <v>553798</v>
          </cell>
          <cell r="Y629">
            <v>553798</v>
          </cell>
          <cell r="Z629">
            <v>553798</v>
          </cell>
          <cell r="AA629">
            <v>553798</v>
          </cell>
          <cell r="AB629">
            <v>597549</v>
          </cell>
          <cell r="AC629">
            <v>597549</v>
          </cell>
          <cell r="AD629">
            <v>597549</v>
          </cell>
          <cell r="AE629">
            <v>597548</v>
          </cell>
          <cell r="AF629">
            <v>597549</v>
          </cell>
          <cell r="AG629">
            <v>597549</v>
          </cell>
          <cell r="AH629">
            <v>597549</v>
          </cell>
          <cell r="AI629">
            <v>597549</v>
          </cell>
          <cell r="AJ629">
            <v>597549</v>
          </cell>
          <cell r="AK629">
            <v>611824</v>
          </cell>
          <cell r="AL629">
            <v>568074</v>
          </cell>
          <cell r="AM629">
            <v>568074</v>
          </cell>
          <cell r="AN629">
            <v>568074</v>
          </cell>
          <cell r="AO629">
            <v>553798</v>
          </cell>
          <cell r="AP629">
            <v>0</v>
          </cell>
          <cell r="AQ629">
            <v>0</v>
          </cell>
          <cell r="AR629">
            <v>326090</v>
          </cell>
          <cell r="AS629">
            <v>325815</v>
          </cell>
          <cell r="AT629">
            <v>325540</v>
          </cell>
          <cell r="AU629">
            <v>325540</v>
          </cell>
          <cell r="AV629">
            <v>325540</v>
          </cell>
          <cell r="AW629">
            <v>325540</v>
          </cell>
          <cell r="AX629">
            <v>0</v>
          </cell>
          <cell r="AY629">
            <v>345717</v>
          </cell>
          <cell r="AZ629">
            <v>345717</v>
          </cell>
          <cell r="BA629">
            <v>345717</v>
          </cell>
          <cell r="BB629">
            <v>332517</v>
          </cell>
          <cell r="BC629">
            <v>290952</v>
          </cell>
          <cell r="BD629">
            <v>249388</v>
          </cell>
          <cell r="BE629">
            <v>207823</v>
          </cell>
          <cell r="BF629">
            <v>342117</v>
          </cell>
          <cell r="BG629">
            <v>342117</v>
          </cell>
          <cell r="BH629">
            <v>342117</v>
          </cell>
          <cell r="BI629">
            <v>342117</v>
          </cell>
          <cell r="BJ629">
            <v>342117</v>
          </cell>
          <cell r="BK629">
            <v>342117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10902108</v>
          </cell>
          <cell r="CA629">
            <v>10872432</v>
          </cell>
        </row>
        <row r="630">
          <cell r="A630">
            <v>630</v>
          </cell>
          <cell r="B630" t="str">
            <v xml:space="preserve">        Amortización acumulada gastos de organización</v>
          </cell>
          <cell r="F630">
            <v>6787200</v>
          </cell>
          <cell r="G630">
            <v>6787200</v>
          </cell>
          <cell r="H630">
            <v>6787200</v>
          </cell>
          <cell r="I630">
            <v>90794498</v>
          </cell>
          <cell r="J630">
            <v>10787200</v>
          </cell>
          <cell r="K630">
            <v>10787200</v>
          </cell>
          <cell r="L630">
            <v>6787200</v>
          </cell>
          <cell r="M630">
            <v>6787200</v>
          </cell>
          <cell r="N630">
            <v>6787200</v>
          </cell>
          <cell r="O630">
            <v>6787200</v>
          </cell>
          <cell r="P630">
            <v>-267856</v>
          </cell>
          <cell r="Q630">
            <v>-283239</v>
          </cell>
          <cell r="R630">
            <v>-298623</v>
          </cell>
          <cell r="S630">
            <v>-314006</v>
          </cell>
          <cell r="T630">
            <v>-329389</v>
          </cell>
          <cell r="U630">
            <v>-344773</v>
          </cell>
          <cell r="V630">
            <v>-360156</v>
          </cell>
          <cell r="W630">
            <v>-375539</v>
          </cell>
          <cell r="X630">
            <v>-390923</v>
          </cell>
          <cell r="Y630">
            <v>-406306</v>
          </cell>
          <cell r="Z630">
            <v>-421689</v>
          </cell>
          <cell r="AA630">
            <v>-437072</v>
          </cell>
          <cell r="AB630">
            <v>-488033</v>
          </cell>
          <cell r="AC630">
            <v>-532583</v>
          </cell>
          <cell r="AD630">
            <v>-547966</v>
          </cell>
          <cell r="AE630">
            <v>-563349</v>
          </cell>
          <cell r="AF630">
            <v>-606643</v>
          </cell>
          <cell r="AG630">
            <v>-640894</v>
          </cell>
          <cell r="AH630">
            <v>-649937</v>
          </cell>
          <cell r="AI630">
            <v>-665321</v>
          </cell>
          <cell r="AJ630">
            <v>-693231</v>
          </cell>
          <cell r="AK630">
            <v>-693231</v>
          </cell>
          <cell r="AL630">
            <v>-553798</v>
          </cell>
          <cell r="AM630">
            <v>-553798</v>
          </cell>
          <cell r="AN630">
            <v>-553798</v>
          </cell>
          <cell r="AO630">
            <v>-553798</v>
          </cell>
          <cell r="AP630">
            <v>0</v>
          </cell>
          <cell r="AQ630">
            <v>0</v>
          </cell>
          <cell r="AR630">
            <v>-325540</v>
          </cell>
          <cell r="AS630">
            <v>-325540</v>
          </cell>
          <cell r="AT630">
            <v>-325540</v>
          </cell>
          <cell r="AU630">
            <v>-325540</v>
          </cell>
          <cell r="AV630">
            <v>-325540</v>
          </cell>
          <cell r="AW630">
            <v>-325540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-168179</v>
          </cell>
          <cell r="BG630">
            <v>-211663</v>
          </cell>
          <cell r="BH630">
            <v>-255148</v>
          </cell>
          <cell r="BI630">
            <v>-298633</v>
          </cell>
          <cell r="BJ630">
            <v>-361517</v>
          </cell>
          <cell r="BK630">
            <v>-342117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-8220603</v>
          </cell>
          <cell r="CA630">
            <v>-8320443</v>
          </cell>
        </row>
        <row r="631">
          <cell r="A631">
            <v>631</v>
          </cell>
          <cell r="B631" t="str">
            <v xml:space="preserve">    Mejoras a propiedades tomadas en arrendamiento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1195398</v>
          </cell>
          <cell r="Q631">
            <v>1227983</v>
          </cell>
          <cell r="R631">
            <v>1220204</v>
          </cell>
          <cell r="S631">
            <v>1169685</v>
          </cell>
          <cell r="T631">
            <v>1140536</v>
          </cell>
          <cell r="U631">
            <v>1111387</v>
          </cell>
          <cell r="V631">
            <v>1082238</v>
          </cell>
          <cell r="W631">
            <v>1053089</v>
          </cell>
          <cell r="X631">
            <v>1023940</v>
          </cell>
          <cell r="Y631">
            <v>994790</v>
          </cell>
          <cell r="Z631">
            <v>965641</v>
          </cell>
          <cell r="AA631">
            <v>957862</v>
          </cell>
          <cell r="AB631">
            <v>1354571</v>
          </cell>
          <cell r="AC631">
            <v>2019255</v>
          </cell>
          <cell r="AD631">
            <v>1981309</v>
          </cell>
          <cell r="AE631">
            <v>1943364</v>
          </cell>
          <cell r="AF631">
            <v>1905418</v>
          </cell>
          <cell r="AG631">
            <v>1964861</v>
          </cell>
          <cell r="AH631">
            <v>1950139</v>
          </cell>
          <cell r="AI631">
            <v>1732578</v>
          </cell>
          <cell r="AJ631">
            <v>1714934</v>
          </cell>
          <cell r="AK631">
            <v>2034292</v>
          </cell>
          <cell r="AL631">
            <v>2013835</v>
          </cell>
          <cell r="AM631">
            <v>2097001</v>
          </cell>
          <cell r="AN631">
            <v>2036402</v>
          </cell>
          <cell r="AO631">
            <v>2046546</v>
          </cell>
          <cell r="AP631">
            <v>1991454</v>
          </cell>
          <cell r="AQ631">
            <v>2586018</v>
          </cell>
          <cell r="AR631">
            <v>2657988</v>
          </cell>
          <cell r="AS631">
            <v>2851637</v>
          </cell>
          <cell r="AT631">
            <v>3246288</v>
          </cell>
          <cell r="AU631">
            <v>3452560</v>
          </cell>
          <cell r="AV631">
            <v>3424411</v>
          </cell>
          <cell r="AW631">
            <v>3401991</v>
          </cell>
          <cell r="AX631">
            <v>3379572</v>
          </cell>
          <cell r="AY631">
            <v>3351423</v>
          </cell>
          <cell r="AZ631">
            <v>2573250</v>
          </cell>
          <cell r="BA631">
            <v>2864412</v>
          </cell>
          <cell r="BB631">
            <v>3449828</v>
          </cell>
          <cell r="BC631">
            <v>3437243</v>
          </cell>
          <cell r="BD631">
            <v>3410834</v>
          </cell>
          <cell r="BE631">
            <v>4560551</v>
          </cell>
          <cell r="BF631">
            <v>4819898</v>
          </cell>
          <cell r="BG631">
            <v>4807314</v>
          </cell>
          <cell r="BH631">
            <v>4794729</v>
          </cell>
          <cell r="BI631">
            <v>5946178</v>
          </cell>
          <cell r="BJ631">
            <v>8567840</v>
          </cell>
          <cell r="BK631">
            <v>8555256</v>
          </cell>
          <cell r="BL631">
            <v>8543083</v>
          </cell>
          <cell r="BM631">
            <v>15557551</v>
          </cell>
          <cell r="BN631">
            <v>19160400</v>
          </cell>
          <cell r="BO631">
            <v>19147816</v>
          </cell>
          <cell r="BP631">
            <v>20130917</v>
          </cell>
          <cell r="BQ631">
            <v>20118333</v>
          </cell>
          <cell r="BR631">
            <v>20105748</v>
          </cell>
          <cell r="BS631">
            <v>20083890</v>
          </cell>
          <cell r="BT631">
            <v>20090706</v>
          </cell>
          <cell r="BU631">
            <v>20078121</v>
          </cell>
          <cell r="BV631">
            <v>20078121</v>
          </cell>
          <cell r="BW631">
            <v>20078121</v>
          </cell>
          <cell r="BX631">
            <v>15237789</v>
          </cell>
          <cell r="BY631">
            <v>20809450</v>
          </cell>
          <cell r="BZ631">
            <v>0</v>
          </cell>
          <cell r="CA631">
            <v>0</v>
          </cell>
        </row>
        <row r="632">
          <cell r="A632">
            <v>632</v>
          </cell>
          <cell r="B632" t="str">
            <v xml:space="preserve">        Amortización acumulada mejoras a propiedades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-400237</v>
          </cell>
          <cell r="Q632">
            <v>-482964</v>
          </cell>
          <cell r="R632">
            <v>-503957</v>
          </cell>
          <cell r="S632">
            <v>-524950</v>
          </cell>
          <cell r="T632">
            <v>-468488</v>
          </cell>
          <cell r="U632">
            <v>-498087</v>
          </cell>
          <cell r="V632">
            <v>-527686</v>
          </cell>
          <cell r="W632">
            <v>-557286</v>
          </cell>
          <cell r="X632">
            <v>-586885</v>
          </cell>
          <cell r="Y632">
            <v>-616484</v>
          </cell>
          <cell r="Z632">
            <v>-646084</v>
          </cell>
          <cell r="AA632">
            <v>-675683</v>
          </cell>
          <cell r="AB632">
            <v>-723753</v>
          </cell>
          <cell r="AC632">
            <v>-751190</v>
          </cell>
          <cell r="AD632">
            <v>-763490</v>
          </cell>
          <cell r="AE632">
            <v>-775913</v>
          </cell>
          <cell r="AF632">
            <v>-788335</v>
          </cell>
          <cell r="AG632">
            <v>-800757</v>
          </cell>
          <cell r="AH632">
            <v>-813179</v>
          </cell>
          <cell r="AI632">
            <v>-825601</v>
          </cell>
          <cell r="AJ632">
            <v>-838023</v>
          </cell>
          <cell r="AK632">
            <v>-850445</v>
          </cell>
          <cell r="AL632">
            <v>-883860</v>
          </cell>
          <cell r="AM632">
            <v>-896282</v>
          </cell>
          <cell r="AN632">
            <v>-157691</v>
          </cell>
          <cell r="AO632">
            <v>-192349</v>
          </cell>
          <cell r="AP632">
            <v>-227007</v>
          </cell>
          <cell r="AQ632">
            <v>-1062154</v>
          </cell>
          <cell r="AR632">
            <v>-1084390</v>
          </cell>
          <cell r="AS632">
            <v>-1155095</v>
          </cell>
          <cell r="AT632">
            <v>-1226053</v>
          </cell>
          <cell r="AU632">
            <v>-1299297</v>
          </cell>
          <cell r="AV632">
            <v>-1366114</v>
          </cell>
          <cell r="AW632">
            <v>-1458280</v>
          </cell>
          <cell r="AX632">
            <v>-1537772</v>
          </cell>
          <cell r="AY632">
            <v>-1617263</v>
          </cell>
          <cell r="AZ632">
            <v>-941001</v>
          </cell>
          <cell r="BA632">
            <v>-1020492</v>
          </cell>
          <cell r="BB632">
            <v>-868878</v>
          </cell>
          <cell r="BC632">
            <v>-929892</v>
          </cell>
          <cell r="BD632">
            <v>-990906</v>
          </cell>
          <cell r="BE632">
            <v>-1051921</v>
          </cell>
          <cell r="BF632">
            <v>-1438441</v>
          </cell>
          <cell r="BG632">
            <v>-1533226</v>
          </cell>
          <cell r="BH632">
            <v>-1643815</v>
          </cell>
          <cell r="BI632">
            <v>-1758034</v>
          </cell>
          <cell r="BJ632">
            <v>-1863827</v>
          </cell>
          <cell r="BK632">
            <v>-2009506</v>
          </cell>
          <cell r="BL632">
            <v>-2143056</v>
          </cell>
          <cell r="BM632">
            <v>-2916857</v>
          </cell>
          <cell r="BN632">
            <v>3837487</v>
          </cell>
          <cell r="BO632">
            <v>4739387</v>
          </cell>
          <cell r="BP632">
            <v>5793773</v>
          </cell>
          <cell r="BQ632">
            <v>5804970</v>
          </cell>
          <cell r="BR632">
            <v>7801965</v>
          </cell>
          <cell r="BS632">
            <v>8796297</v>
          </cell>
          <cell r="BT632">
            <v>-10060813</v>
          </cell>
          <cell r="BU632">
            <v>-10547266</v>
          </cell>
          <cell r="BV632">
            <v>-11044875</v>
          </cell>
          <cell r="BW632">
            <v>-11529935</v>
          </cell>
          <cell r="BX632">
            <v>-7157532</v>
          </cell>
          <cell r="BY632">
            <v>-7652334</v>
          </cell>
          <cell r="BZ632">
            <v>0</v>
          </cell>
          <cell r="CA632">
            <v>0</v>
          </cell>
        </row>
        <row r="633">
          <cell r="A633">
            <v>633</v>
          </cell>
          <cell r="B633" t="str">
            <v xml:space="preserve">    Software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18348960</v>
          </cell>
          <cell r="Q633">
            <v>18372913</v>
          </cell>
          <cell r="R633">
            <v>18360979</v>
          </cell>
          <cell r="S633">
            <v>18721618</v>
          </cell>
          <cell r="T633">
            <v>18709685</v>
          </cell>
          <cell r="U633">
            <v>18697751</v>
          </cell>
          <cell r="V633">
            <v>18694724</v>
          </cell>
          <cell r="W633">
            <v>18968804</v>
          </cell>
          <cell r="X633">
            <v>19427346</v>
          </cell>
          <cell r="Y633">
            <v>19399934</v>
          </cell>
          <cell r="Z633">
            <v>19372522</v>
          </cell>
          <cell r="AA633">
            <v>20527803</v>
          </cell>
          <cell r="AB633">
            <v>20491483</v>
          </cell>
          <cell r="AC633">
            <v>22234358</v>
          </cell>
          <cell r="AD633">
            <v>22234358</v>
          </cell>
          <cell r="AE633">
            <v>22203059</v>
          </cell>
          <cell r="AF633">
            <v>22171760</v>
          </cell>
          <cell r="AG633">
            <v>22140461</v>
          </cell>
          <cell r="AH633">
            <v>23523351</v>
          </cell>
          <cell r="AI633">
            <v>23523351</v>
          </cell>
          <cell r="AJ633">
            <v>23619278</v>
          </cell>
          <cell r="AK633">
            <v>24638187</v>
          </cell>
          <cell r="AL633">
            <v>25274039</v>
          </cell>
          <cell r="AM633">
            <v>25616136</v>
          </cell>
          <cell r="AN633">
            <v>71381077</v>
          </cell>
          <cell r="AO633">
            <v>73696139</v>
          </cell>
          <cell r="AP633">
            <v>81045613</v>
          </cell>
          <cell r="AQ633">
            <v>81178837</v>
          </cell>
          <cell r="AR633">
            <v>83149282</v>
          </cell>
          <cell r="AS633">
            <v>84516464</v>
          </cell>
          <cell r="AT633">
            <v>84800445</v>
          </cell>
          <cell r="AU633">
            <v>85466413</v>
          </cell>
          <cell r="AV633">
            <v>85433594</v>
          </cell>
          <cell r="AW633">
            <v>85367182</v>
          </cell>
          <cell r="AX633">
            <v>85738646</v>
          </cell>
          <cell r="AY633">
            <v>89728386</v>
          </cell>
          <cell r="AZ633">
            <v>86629405</v>
          </cell>
          <cell r="BA633">
            <v>86615554</v>
          </cell>
          <cell r="BB633">
            <v>87431581</v>
          </cell>
          <cell r="BC633">
            <v>90156945</v>
          </cell>
          <cell r="BD633">
            <v>90156945</v>
          </cell>
          <cell r="BE633">
            <v>90169331</v>
          </cell>
          <cell r="BF633">
            <v>91179305</v>
          </cell>
          <cell r="BG633">
            <v>91170505</v>
          </cell>
          <cell r="BH633">
            <v>91589955</v>
          </cell>
          <cell r="BI633">
            <v>93637975</v>
          </cell>
          <cell r="BJ633">
            <v>94956393</v>
          </cell>
          <cell r="BK633">
            <v>96686178</v>
          </cell>
          <cell r="BL633">
            <v>96686178</v>
          </cell>
          <cell r="BM633">
            <v>87343482</v>
          </cell>
          <cell r="BN633">
            <v>87258802</v>
          </cell>
          <cell r="BO633">
            <v>89186534</v>
          </cell>
          <cell r="BP633">
            <v>91152774</v>
          </cell>
          <cell r="BQ633">
            <v>89821469</v>
          </cell>
          <cell r="BR633">
            <v>90894650</v>
          </cell>
          <cell r="BS633">
            <v>92430860</v>
          </cell>
          <cell r="BT633">
            <v>93467081</v>
          </cell>
          <cell r="BU633">
            <v>97839869</v>
          </cell>
          <cell r="BV633">
            <v>99251496</v>
          </cell>
          <cell r="BW633">
            <v>99251496</v>
          </cell>
          <cell r="BX633">
            <v>94023364</v>
          </cell>
          <cell r="BY633">
            <v>94546265</v>
          </cell>
          <cell r="BZ633">
            <v>1010675</v>
          </cell>
          <cell r="CA633">
            <v>1329408</v>
          </cell>
        </row>
        <row r="634">
          <cell r="A634">
            <v>634</v>
          </cell>
          <cell r="B634" t="str">
            <v xml:space="preserve">        Amortización acumulada software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-1984687</v>
          </cell>
          <cell r="Q634">
            <v>-2297555</v>
          </cell>
          <cell r="R634">
            <v>-2606605</v>
          </cell>
          <cell r="S634">
            <v>-3288228</v>
          </cell>
          <cell r="T634">
            <v>-3597279</v>
          </cell>
          <cell r="U634">
            <v>-3906329</v>
          </cell>
          <cell r="V634">
            <v>-4224287</v>
          </cell>
          <cell r="W634">
            <v>-4673036</v>
          </cell>
          <cell r="X634">
            <v>-5001303</v>
          </cell>
          <cell r="Y634">
            <v>-5325298</v>
          </cell>
          <cell r="Z634">
            <v>-5659602</v>
          </cell>
          <cell r="AA634">
            <v>-5991390</v>
          </cell>
          <cell r="AB634">
            <v>-6330981</v>
          </cell>
          <cell r="AC634">
            <v>-6511987</v>
          </cell>
          <cell r="AD634">
            <v>-6872836</v>
          </cell>
          <cell r="AE634">
            <v>-7186023</v>
          </cell>
          <cell r="AF634">
            <v>-7471300</v>
          </cell>
          <cell r="AG634">
            <v>-7789031</v>
          </cell>
          <cell r="AH634">
            <v>-8112407</v>
          </cell>
          <cell r="AI634">
            <v>-8493209</v>
          </cell>
          <cell r="AJ634">
            <v>-8815094</v>
          </cell>
          <cell r="AK634">
            <v>-9337703</v>
          </cell>
          <cell r="AL634">
            <v>-9935002</v>
          </cell>
          <cell r="AM634">
            <v>-10476144</v>
          </cell>
          <cell r="AN634">
            <v>-10998754</v>
          </cell>
          <cell r="AO634">
            <v>-10745450</v>
          </cell>
          <cell r="AP634">
            <v>-5484558</v>
          </cell>
          <cell r="AQ634">
            <v>-6199842</v>
          </cell>
          <cell r="AR634">
            <v>-9638800</v>
          </cell>
          <cell r="AS634">
            <v>-12365063</v>
          </cell>
          <cell r="AT634">
            <v>-13801970</v>
          </cell>
          <cell r="AU634">
            <v>-15710845</v>
          </cell>
          <cell r="AV634">
            <v>-17137930</v>
          </cell>
          <cell r="AW634">
            <v>-18554790</v>
          </cell>
          <cell r="AX634">
            <v>-19960800</v>
          </cell>
          <cell r="AY634">
            <v>-25358502</v>
          </cell>
          <cell r="AZ634">
            <v>-22276702</v>
          </cell>
          <cell r="BA634">
            <v>-23786255</v>
          </cell>
          <cell r="BB634">
            <v>-25440511</v>
          </cell>
          <cell r="BC634">
            <v>-27035607</v>
          </cell>
          <cell r="BD634">
            <v>-28654410</v>
          </cell>
          <cell r="BE634">
            <v>-30292556</v>
          </cell>
          <cell r="BF634">
            <v>-31887990</v>
          </cell>
          <cell r="BG634">
            <v>-33557389</v>
          </cell>
          <cell r="BH634">
            <v>-35263116</v>
          </cell>
          <cell r="BI634">
            <v>-37150600</v>
          </cell>
          <cell r="BJ634">
            <v>-38881860</v>
          </cell>
          <cell r="BK634">
            <v>-40720289</v>
          </cell>
          <cell r="BL634">
            <v>-42111461</v>
          </cell>
          <cell r="BM634">
            <v>-32826180</v>
          </cell>
          <cell r="BN634">
            <v>34404723</v>
          </cell>
          <cell r="BO634">
            <v>36018203</v>
          </cell>
          <cell r="BP634">
            <v>37765940</v>
          </cell>
          <cell r="BQ634">
            <v>38095617</v>
          </cell>
          <cell r="BR634">
            <v>41546237</v>
          </cell>
          <cell r="BS634">
            <v>43562368</v>
          </cell>
          <cell r="BT634">
            <v>-45800610</v>
          </cell>
          <cell r="BU634">
            <v>-47218296</v>
          </cell>
          <cell r="BV634">
            <v>-50180122</v>
          </cell>
          <cell r="BW634">
            <v>-52868526</v>
          </cell>
          <cell r="BX634">
            <v>-49643523</v>
          </cell>
          <cell r="BY634">
            <v>-52885653</v>
          </cell>
          <cell r="BZ634">
            <v>-640650</v>
          </cell>
          <cell r="CA634">
            <v>-694027</v>
          </cell>
        </row>
        <row r="635">
          <cell r="A635">
            <v>635</v>
          </cell>
          <cell r="B635" t="str">
            <v xml:space="preserve">    Otros cargos diferidos diversos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75981807</v>
          </cell>
          <cell r="Q635">
            <v>77011342</v>
          </cell>
          <cell r="R635">
            <v>59512367</v>
          </cell>
          <cell r="S635">
            <v>60002159</v>
          </cell>
          <cell r="T635">
            <v>60289470</v>
          </cell>
          <cell r="U635">
            <v>60949818</v>
          </cell>
          <cell r="V635">
            <v>60822240</v>
          </cell>
          <cell r="W635">
            <v>104374478</v>
          </cell>
          <cell r="X635">
            <v>105829204</v>
          </cell>
          <cell r="Y635">
            <v>105643601</v>
          </cell>
          <cell r="Z635">
            <v>105379149</v>
          </cell>
          <cell r="AA635">
            <v>104961810</v>
          </cell>
          <cell r="AB635">
            <v>104430059</v>
          </cell>
          <cell r="AC635">
            <v>104430059</v>
          </cell>
          <cell r="AD635">
            <v>87008104</v>
          </cell>
          <cell r="AE635">
            <v>87008104</v>
          </cell>
          <cell r="AF635">
            <v>89686597</v>
          </cell>
          <cell r="AG635">
            <v>89388987</v>
          </cell>
          <cell r="AH635">
            <v>87762990</v>
          </cell>
          <cell r="AI635">
            <v>87465380</v>
          </cell>
          <cell r="AJ635">
            <v>87167769</v>
          </cell>
          <cell r="AK635">
            <v>86870159</v>
          </cell>
          <cell r="AL635">
            <v>86572548</v>
          </cell>
          <cell r="AM635">
            <v>86274938</v>
          </cell>
          <cell r="AN635">
            <v>88435661</v>
          </cell>
          <cell r="AO635">
            <v>88096384</v>
          </cell>
          <cell r="AP635">
            <v>88054717</v>
          </cell>
          <cell r="AQ635">
            <v>88013051</v>
          </cell>
          <cell r="AR635">
            <v>88225833</v>
          </cell>
          <cell r="AS635">
            <v>88155894</v>
          </cell>
          <cell r="AT635">
            <v>88085955</v>
          </cell>
          <cell r="AU635">
            <v>88016016</v>
          </cell>
          <cell r="AV635">
            <v>87946077</v>
          </cell>
          <cell r="AW635">
            <v>87876139</v>
          </cell>
          <cell r="AX635">
            <v>88179717</v>
          </cell>
          <cell r="AY635">
            <v>88518982</v>
          </cell>
          <cell r="AZ635">
            <v>88518982</v>
          </cell>
          <cell r="BA635">
            <v>88518982</v>
          </cell>
          <cell r="BB635">
            <v>88179717</v>
          </cell>
          <cell r="BC635">
            <v>88179717</v>
          </cell>
          <cell r="BD635">
            <v>2808035</v>
          </cell>
          <cell r="BE635">
            <v>4772814</v>
          </cell>
          <cell r="BF635">
            <v>5443755</v>
          </cell>
          <cell r="BG635">
            <v>6718903</v>
          </cell>
          <cell r="BH635">
            <v>8862988</v>
          </cell>
          <cell r="BI635">
            <v>8659860</v>
          </cell>
          <cell r="BJ635">
            <v>8391861</v>
          </cell>
          <cell r="BK635">
            <v>10957344</v>
          </cell>
          <cell r="BL635">
            <v>12437367</v>
          </cell>
          <cell r="BM635">
            <v>10390747</v>
          </cell>
          <cell r="BN635">
            <v>11230012</v>
          </cell>
          <cell r="BO635">
            <v>10769902</v>
          </cell>
          <cell r="BP635">
            <v>10309792</v>
          </cell>
          <cell r="BQ635">
            <v>13654769</v>
          </cell>
          <cell r="BR635">
            <v>13292923</v>
          </cell>
          <cell r="BS635">
            <v>13049777</v>
          </cell>
          <cell r="BT635">
            <v>12637968</v>
          </cell>
          <cell r="BU635">
            <v>12702920</v>
          </cell>
          <cell r="BV635">
            <v>13226489</v>
          </cell>
          <cell r="BW635">
            <v>13045409</v>
          </cell>
          <cell r="BX635">
            <v>7085555</v>
          </cell>
          <cell r="BY635">
            <v>7460131</v>
          </cell>
          <cell r="BZ635">
            <v>0</v>
          </cell>
          <cell r="CA635">
            <v>0</v>
          </cell>
        </row>
        <row r="636">
          <cell r="A636">
            <v>636</v>
          </cell>
          <cell r="B636" t="str">
            <v xml:space="preserve">        Amortización acumulada otros cargos diferidos</v>
          </cell>
          <cell r="F636">
            <v>1219900</v>
          </cell>
          <cell r="G636">
            <v>1219900</v>
          </cell>
          <cell r="H636">
            <v>1219900</v>
          </cell>
          <cell r="I636">
            <v>1219900</v>
          </cell>
          <cell r="J636">
            <v>1219900</v>
          </cell>
          <cell r="K636">
            <v>1219900</v>
          </cell>
          <cell r="L636">
            <v>1219900</v>
          </cell>
          <cell r="M636">
            <v>1219900</v>
          </cell>
          <cell r="N636">
            <v>1219900</v>
          </cell>
          <cell r="O636">
            <v>1219900</v>
          </cell>
          <cell r="P636">
            <v>-4371558</v>
          </cell>
          <cell r="Q636">
            <v>-4537635</v>
          </cell>
          <cell r="R636">
            <v>-4563715</v>
          </cell>
          <cell r="S636">
            <v>-4604715</v>
          </cell>
          <cell r="T636">
            <v>-4686689</v>
          </cell>
          <cell r="U636">
            <v>-4727689</v>
          </cell>
          <cell r="V636">
            <v>-4093243</v>
          </cell>
          <cell r="W636">
            <v>-42833857</v>
          </cell>
          <cell r="X636">
            <v>-44613848</v>
          </cell>
          <cell r="Y636">
            <v>-46251711</v>
          </cell>
          <cell r="Z636">
            <v>-47241289</v>
          </cell>
          <cell r="AA636">
            <v>-48224657</v>
          </cell>
          <cell r="AB636">
            <v>-49279940</v>
          </cell>
          <cell r="AC636">
            <v>-50318765</v>
          </cell>
          <cell r="AD636">
            <v>-50327473</v>
          </cell>
          <cell r="AE636">
            <v>-50336182</v>
          </cell>
          <cell r="AF636">
            <v>-50344891</v>
          </cell>
          <cell r="AG636">
            <v>-50353600</v>
          </cell>
          <cell r="AH636">
            <v>-50371017</v>
          </cell>
          <cell r="AI636">
            <v>-50379726</v>
          </cell>
          <cell r="AJ636">
            <v>-50388434</v>
          </cell>
          <cell r="AK636">
            <v>-50397143</v>
          </cell>
          <cell r="AL636">
            <v>-50405852</v>
          </cell>
          <cell r="AM636">
            <v>-50414560</v>
          </cell>
          <cell r="AN636">
            <v>-50414560</v>
          </cell>
          <cell r="AO636">
            <v>-50423269</v>
          </cell>
          <cell r="AP636">
            <v>-67853932</v>
          </cell>
          <cell r="AQ636">
            <v>-67862641</v>
          </cell>
          <cell r="AR636">
            <v>-67871350</v>
          </cell>
          <cell r="AS636">
            <v>-67871350</v>
          </cell>
          <cell r="AT636">
            <v>-67880059</v>
          </cell>
          <cell r="AU636">
            <v>-67888767</v>
          </cell>
          <cell r="AV636">
            <v>-67897476</v>
          </cell>
          <cell r="AW636">
            <v>-67906185</v>
          </cell>
          <cell r="AX636">
            <v>-68288411</v>
          </cell>
          <cell r="AY636">
            <v>-68706323</v>
          </cell>
          <cell r="AZ636">
            <v>-68784970</v>
          </cell>
          <cell r="BA636">
            <v>-68854909</v>
          </cell>
          <cell r="BB636">
            <v>-85987974</v>
          </cell>
          <cell r="BC636">
            <v>-86038350</v>
          </cell>
          <cell r="BD636">
            <v>-717042</v>
          </cell>
          <cell r="BE636">
            <v>-985726</v>
          </cell>
          <cell r="BF636">
            <v>-1254410</v>
          </cell>
          <cell r="BG636">
            <v>-1610235</v>
          </cell>
          <cell r="BH636">
            <v>-2346998</v>
          </cell>
          <cell r="BI636">
            <v>-2762444</v>
          </cell>
          <cell r="BJ636">
            <v>-3126976</v>
          </cell>
          <cell r="BK636">
            <v>-3326019</v>
          </cell>
          <cell r="BL636">
            <v>-5682007</v>
          </cell>
          <cell r="BM636">
            <v>-222510</v>
          </cell>
          <cell r="BN636">
            <v>1130793</v>
          </cell>
          <cell r="BO636">
            <v>2047785</v>
          </cell>
          <cell r="BP636">
            <v>2964776</v>
          </cell>
          <cell r="BQ636">
            <v>3416332</v>
          </cell>
          <cell r="BR636">
            <v>5483173</v>
          </cell>
          <cell r="BS636">
            <v>6679236</v>
          </cell>
          <cell r="BT636">
            <v>-7578358</v>
          </cell>
          <cell r="BU636">
            <v>-7960488</v>
          </cell>
          <cell r="BV636">
            <v>-7947019</v>
          </cell>
          <cell r="BW636">
            <v>-8679824</v>
          </cell>
          <cell r="BX636">
            <v>-3200799</v>
          </cell>
          <cell r="BY636">
            <v>-3804150</v>
          </cell>
          <cell r="BZ636">
            <v>0</v>
          </cell>
          <cell r="CA636">
            <v>0</v>
          </cell>
        </row>
        <row r="637">
          <cell r="A637">
            <v>637</v>
          </cell>
          <cell r="B637" t="str">
            <v xml:space="preserve">             Total otros activos y cuentas</v>
          </cell>
          <cell r="F637">
            <v>-32423996</v>
          </cell>
          <cell r="G637">
            <v>-35385822</v>
          </cell>
          <cell r="H637">
            <v>-38074226</v>
          </cell>
          <cell r="I637">
            <v>133165373</v>
          </cell>
          <cell r="J637">
            <v>-30091353</v>
          </cell>
          <cell r="K637">
            <v>-32574138</v>
          </cell>
          <cell r="L637">
            <v>-43288851</v>
          </cell>
          <cell r="M637">
            <v>-45624969</v>
          </cell>
          <cell r="N637">
            <v>-48307989</v>
          </cell>
          <cell r="O637">
            <v>-51079758</v>
          </cell>
          <cell r="P637">
            <v>169730452</v>
          </cell>
          <cell r="Q637">
            <v>176961532</v>
          </cell>
          <cell r="R637">
            <v>261830378</v>
          </cell>
          <cell r="S637">
            <v>111593278</v>
          </cell>
          <cell r="T637">
            <v>111734412</v>
          </cell>
          <cell r="U637">
            <v>121836400</v>
          </cell>
          <cell r="V637">
            <v>115088945</v>
          </cell>
          <cell r="W637">
            <v>141543876</v>
          </cell>
          <cell r="X637">
            <v>144189477</v>
          </cell>
          <cell r="Y637">
            <v>139771413</v>
          </cell>
          <cell r="Z637">
            <v>157017579</v>
          </cell>
          <cell r="AA637">
            <v>169172533</v>
          </cell>
          <cell r="AB637">
            <v>162530452</v>
          </cell>
          <cell r="AC637">
            <v>164345594</v>
          </cell>
          <cell r="AD637">
            <v>102935542</v>
          </cell>
          <cell r="AE637">
            <v>104835178</v>
          </cell>
          <cell r="AF637">
            <v>104673922</v>
          </cell>
          <cell r="AG637">
            <v>166986464</v>
          </cell>
          <cell r="AH637">
            <v>160265339</v>
          </cell>
          <cell r="AI637">
            <v>167829519</v>
          </cell>
          <cell r="AJ637">
            <v>179547641</v>
          </cell>
          <cell r="AK637">
            <v>143321941</v>
          </cell>
          <cell r="AL637">
            <v>143000101</v>
          </cell>
          <cell r="AM637">
            <v>145618916</v>
          </cell>
          <cell r="AN637">
            <v>177891988</v>
          </cell>
          <cell r="AO637">
            <v>184882125</v>
          </cell>
          <cell r="AP637">
            <v>183847592</v>
          </cell>
          <cell r="AQ637">
            <v>176443311</v>
          </cell>
          <cell r="AR637">
            <v>190993404</v>
          </cell>
          <cell r="AS637">
            <v>177714079</v>
          </cell>
          <cell r="AT637">
            <v>170516722</v>
          </cell>
          <cell r="AU637">
            <v>169738848</v>
          </cell>
          <cell r="AV637">
            <v>173267141</v>
          </cell>
          <cell r="AW637">
            <v>160886704</v>
          </cell>
          <cell r="AX637">
            <v>177041824</v>
          </cell>
          <cell r="AY637">
            <v>187537788</v>
          </cell>
          <cell r="AZ637">
            <v>177371270</v>
          </cell>
          <cell r="BA637">
            <v>232391789</v>
          </cell>
          <cell r="BB637">
            <v>126469947</v>
          </cell>
          <cell r="BC637">
            <v>125623995</v>
          </cell>
          <cell r="BD637">
            <v>125183895</v>
          </cell>
          <cell r="BE637">
            <v>134228456</v>
          </cell>
          <cell r="BF637">
            <v>147718817</v>
          </cell>
          <cell r="BG637">
            <v>142105707</v>
          </cell>
          <cell r="BH637">
            <v>147111264</v>
          </cell>
          <cell r="BI637">
            <v>167006967</v>
          </cell>
          <cell r="BJ637">
            <v>182146328</v>
          </cell>
          <cell r="BK637">
            <v>259352492</v>
          </cell>
          <cell r="BL637">
            <v>269689163</v>
          </cell>
          <cell r="BM637">
            <v>233500874</v>
          </cell>
          <cell r="BN637">
            <v>229075513</v>
          </cell>
          <cell r="BO637">
            <v>243561373</v>
          </cell>
          <cell r="BP637">
            <v>269912018</v>
          </cell>
          <cell r="BQ637">
            <v>276480788</v>
          </cell>
          <cell r="BR637">
            <v>294864753</v>
          </cell>
          <cell r="BS637">
            <v>308957948</v>
          </cell>
          <cell r="BT637">
            <v>209845401</v>
          </cell>
          <cell r="BU637">
            <v>230317823</v>
          </cell>
          <cell r="BV637">
            <v>163349793</v>
          </cell>
          <cell r="BW637">
            <v>204116974</v>
          </cell>
          <cell r="BX637">
            <v>151412739</v>
          </cell>
          <cell r="BY637">
            <v>138822961</v>
          </cell>
          <cell r="BZ637">
            <v>145230219</v>
          </cell>
          <cell r="CA637">
            <v>152085636</v>
          </cell>
        </row>
        <row r="638">
          <cell r="A638">
            <v>638</v>
          </cell>
        </row>
        <row r="639">
          <cell r="A639">
            <v>639</v>
          </cell>
          <cell r="B639" t="str">
            <v>Otros activos y cuentas</v>
          </cell>
        </row>
        <row r="640">
          <cell r="A640">
            <v>640</v>
          </cell>
          <cell r="B640" t="str">
            <v>Cuentas a recibir (Cta. 140)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24879251</v>
          </cell>
          <cell r="Q640">
            <v>28144960</v>
          </cell>
          <cell r="R640">
            <v>55687965</v>
          </cell>
          <cell r="S640">
            <v>30169217</v>
          </cell>
          <cell r="T640">
            <v>99564187</v>
          </cell>
          <cell r="U640">
            <v>26356541</v>
          </cell>
          <cell r="V640">
            <v>24331009</v>
          </cell>
          <cell r="W640">
            <v>31578370</v>
          </cell>
          <cell r="X640">
            <v>63067213</v>
          </cell>
          <cell r="Y640">
            <v>18489393</v>
          </cell>
          <cell r="Z640">
            <v>48182463</v>
          </cell>
          <cell r="AA640">
            <v>14699663</v>
          </cell>
          <cell r="AB640">
            <v>20280846</v>
          </cell>
          <cell r="AC640">
            <v>18816979</v>
          </cell>
          <cell r="AD640">
            <v>27656824</v>
          </cell>
          <cell r="AE640">
            <v>26745484</v>
          </cell>
          <cell r="AF640">
            <v>19302001</v>
          </cell>
          <cell r="AG640">
            <v>17209889</v>
          </cell>
          <cell r="AH640">
            <v>21173729</v>
          </cell>
          <cell r="AI640">
            <v>32134464</v>
          </cell>
          <cell r="AJ640">
            <v>22345917</v>
          </cell>
          <cell r="AK640">
            <v>32630545</v>
          </cell>
          <cell r="AL640">
            <v>59200769</v>
          </cell>
          <cell r="AM640">
            <v>20843091</v>
          </cell>
          <cell r="AN640">
            <v>66025311</v>
          </cell>
          <cell r="AO640">
            <v>14734016</v>
          </cell>
          <cell r="AP640">
            <v>35717254</v>
          </cell>
          <cell r="AQ640">
            <v>57680278</v>
          </cell>
          <cell r="AR640">
            <v>24390281</v>
          </cell>
          <cell r="AS640">
            <v>20703943</v>
          </cell>
          <cell r="AT640">
            <v>20149632</v>
          </cell>
          <cell r="AU640">
            <v>28478866</v>
          </cell>
          <cell r="AV640">
            <v>37820851</v>
          </cell>
          <cell r="AW640">
            <v>20246182</v>
          </cell>
          <cell r="AX640">
            <v>21077323</v>
          </cell>
          <cell r="AY640">
            <v>43142425</v>
          </cell>
          <cell r="AZ640">
            <v>43661806</v>
          </cell>
          <cell r="BA640">
            <v>39664087</v>
          </cell>
          <cell r="BB640">
            <v>42265442</v>
          </cell>
          <cell r="BC640">
            <v>64583607</v>
          </cell>
          <cell r="BD640">
            <v>55884319</v>
          </cell>
          <cell r="BE640">
            <v>64356330</v>
          </cell>
          <cell r="BF640">
            <v>82281435</v>
          </cell>
          <cell r="BG640">
            <v>42345181</v>
          </cell>
          <cell r="BH640">
            <v>59909597</v>
          </cell>
          <cell r="BI640">
            <v>82443330</v>
          </cell>
          <cell r="BJ640">
            <v>66690553</v>
          </cell>
          <cell r="BK640">
            <v>93230884</v>
          </cell>
          <cell r="BL640">
            <v>82762962</v>
          </cell>
          <cell r="BM640">
            <v>15344369</v>
          </cell>
          <cell r="BN640">
            <v>40539148</v>
          </cell>
          <cell r="BO640">
            <v>40081181</v>
          </cell>
          <cell r="BP640">
            <v>120946485</v>
          </cell>
          <cell r="BQ640">
            <v>233376412</v>
          </cell>
          <cell r="BR640">
            <v>144493005</v>
          </cell>
          <cell r="BS640">
            <v>73101180</v>
          </cell>
          <cell r="BT640">
            <v>43126030</v>
          </cell>
          <cell r="BU640">
            <v>40692631</v>
          </cell>
          <cell r="BV640">
            <v>48014104</v>
          </cell>
          <cell r="BW640">
            <v>43997506</v>
          </cell>
          <cell r="BX640">
            <v>47243568</v>
          </cell>
          <cell r="BY640">
            <v>51690832</v>
          </cell>
        </row>
        <row r="641">
          <cell r="A641">
            <v>641</v>
          </cell>
          <cell r="B641" t="str">
            <v>Deudores por aceptaciones (Cta. 171)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843305807</v>
          </cell>
          <cell r="Q641">
            <v>1098408070</v>
          </cell>
          <cell r="R641">
            <v>1101852531</v>
          </cell>
          <cell r="S641">
            <v>922620754</v>
          </cell>
          <cell r="T641">
            <v>674030699</v>
          </cell>
          <cell r="U641">
            <v>401661338</v>
          </cell>
          <cell r="V641">
            <v>268235745</v>
          </cell>
          <cell r="W641">
            <v>269304775</v>
          </cell>
          <cell r="X641">
            <v>310889647</v>
          </cell>
          <cell r="Y641">
            <v>269197411</v>
          </cell>
          <cell r="Z641">
            <v>308603123</v>
          </cell>
          <cell r="AA641">
            <v>225771887</v>
          </cell>
          <cell r="AB641">
            <v>312083975</v>
          </cell>
          <cell r="AC641">
            <v>314743757</v>
          </cell>
          <cell r="AD641">
            <v>358255727</v>
          </cell>
          <cell r="AE641">
            <v>416358862</v>
          </cell>
          <cell r="AF641">
            <v>701536502</v>
          </cell>
          <cell r="AG641">
            <v>965605536</v>
          </cell>
          <cell r="AH641">
            <v>836433128</v>
          </cell>
          <cell r="AI641">
            <v>708515672</v>
          </cell>
          <cell r="AJ641">
            <v>755754517</v>
          </cell>
          <cell r="AK641">
            <v>927660528</v>
          </cell>
          <cell r="AL641">
            <v>851810943</v>
          </cell>
          <cell r="AM641">
            <v>833688956</v>
          </cell>
          <cell r="AN641">
            <v>837920682</v>
          </cell>
          <cell r="AO641">
            <v>981208181</v>
          </cell>
          <cell r="AP641">
            <v>955661876</v>
          </cell>
          <cell r="AQ641">
            <v>907928690</v>
          </cell>
          <cell r="AR641">
            <v>857913344</v>
          </cell>
          <cell r="AS641">
            <v>878253411</v>
          </cell>
          <cell r="AT641">
            <v>923721238</v>
          </cell>
          <cell r="AU641">
            <v>753264832</v>
          </cell>
          <cell r="AV641">
            <v>780043347</v>
          </cell>
          <cell r="AW641">
            <v>810928239</v>
          </cell>
          <cell r="AX641">
            <v>904280679</v>
          </cell>
          <cell r="AY641">
            <v>856291614</v>
          </cell>
          <cell r="AZ641">
            <v>1147469852</v>
          </cell>
          <cell r="BA641">
            <v>1752039406</v>
          </cell>
          <cell r="BB641">
            <v>1517041761</v>
          </cell>
          <cell r="BC641">
            <v>1477248305</v>
          </cell>
          <cell r="BD641">
            <v>1289063726</v>
          </cell>
          <cell r="BE641">
            <v>1108539824</v>
          </cell>
          <cell r="BF641">
            <v>1129091401</v>
          </cell>
          <cell r="BG641">
            <v>1091539350</v>
          </cell>
          <cell r="BH641">
            <v>1056600996</v>
          </cell>
          <cell r="BI641">
            <v>1027617856</v>
          </cell>
          <cell r="BJ641">
            <v>1002595709</v>
          </cell>
          <cell r="BK641">
            <v>977722282</v>
          </cell>
          <cell r="BL641">
            <v>964021239</v>
          </cell>
          <cell r="BM641">
            <v>1140416466</v>
          </cell>
          <cell r="BN641">
            <v>1142977249</v>
          </cell>
          <cell r="BO641">
            <v>979117806</v>
          </cell>
          <cell r="BP641">
            <v>924693122</v>
          </cell>
          <cell r="BQ641">
            <v>822221774</v>
          </cell>
          <cell r="BR641">
            <v>981519703</v>
          </cell>
          <cell r="BS641">
            <v>1043877404</v>
          </cell>
          <cell r="BT641">
            <v>1395238086</v>
          </cell>
          <cell r="BU641">
            <v>1384142269</v>
          </cell>
          <cell r="BV641">
            <v>1696588068</v>
          </cell>
          <cell r="BW641">
            <v>2310372370</v>
          </cell>
          <cell r="BX641">
            <v>2752594114</v>
          </cell>
          <cell r="BY641">
            <v>3038151631</v>
          </cell>
          <cell r="BZ641">
            <v>1897735165</v>
          </cell>
        </row>
        <row r="642">
          <cell r="A642">
            <v>642</v>
          </cell>
          <cell r="B642" t="str">
            <v>Bienes diversos (Cta. 176)</v>
          </cell>
          <cell r="F642">
            <v>192627</v>
          </cell>
          <cell r="G642">
            <v>86644</v>
          </cell>
          <cell r="H642">
            <v>98218</v>
          </cell>
          <cell r="I642">
            <v>81613</v>
          </cell>
          <cell r="J642">
            <v>26113</v>
          </cell>
          <cell r="K642">
            <v>30264</v>
          </cell>
          <cell r="L642">
            <v>1017980</v>
          </cell>
          <cell r="M642">
            <v>975317</v>
          </cell>
          <cell r="N642">
            <v>1551497</v>
          </cell>
          <cell r="O642">
            <v>45772</v>
          </cell>
          <cell r="P642">
            <v>11642637</v>
          </cell>
          <cell r="Q642">
            <v>11481379</v>
          </cell>
          <cell r="R642">
            <v>11803270</v>
          </cell>
          <cell r="S642">
            <v>11975008</v>
          </cell>
          <cell r="T642">
            <v>11359175</v>
          </cell>
          <cell r="U642">
            <v>11672325</v>
          </cell>
          <cell r="V642">
            <v>12282199</v>
          </cell>
          <cell r="W642">
            <v>12067254</v>
          </cell>
          <cell r="X642">
            <v>13080202</v>
          </cell>
          <cell r="Y642">
            <v>13768551</v>
          </cell>
          <cell r="Z642">
            <v>13125455</v>
          </cell>
          <cell r="AA642">
            <v>12605314</v>
          </cell>
          <cell r="AB642">
            <v>12990319</v>
          </cell>
          <cell r="AC642">
            <v>13648371</v>
          </cell>
          <cell r="AD642">
            <v>12740638</v>
          </cell>
          <cell r="AE642">
            <v>13054551</v>
          </cell>
          <cell r="AF642">
            <v>14637344</v>
          </cell>
          <cell r="AG642">
            <v>14436400</v>
          </cell>
          <cell r="AH642">
            <v>13934352</v>
          </cell>
          <cell r="AI642">
            <v>14249712</v>
          </cell>
          <cell r="AJ642">
            <v>14557063</v>
          </cell>
          <cell r="AK642">
            <v>14730054</v>
          </cell>
          <cell r="AL642">
            <v>16011325</v>
          </cell>
          <cell r="AM642">
            <v>15472691</v>
          </cell>
          <cell r="AN642">
            <v>14422711</v>
          </cell>
          <cell r="AO642">
            <v>14340683</v>
          </cell>
          <cell r="AP642">
            <v>13822358</v>
          </cell>
          <cell r="AQ642">
            <v>14506543</v>
          </cell>
          <cell r="AR642">
            <v>14342269</v>
          </cell>
          <cell r="AS642">
            <v>14139577</v>
          </cell>
          <cell r="AT642">
            <v>14422598</v>
          </cell>
          <cell r="AU642">
            <v>13771206</v>
          </cell>
          <cell r="AV642">
            <v>14408396</v>
          </cell>
          <cell r="AW642">
            <v>16585398</v>
          </cell>
          <cell r="AX642">
            <v>16101411</v>
          </cell>
          <cell r="AY642">
            <v>15293458</v>
          </cell>
          <cell r="AZ642">
            <v>14781067</v>
          </cell>
          <cell r="BA642">
            <v>14837916</v>
          </cell>
          <cell r="BB642">
            <v>17446051</v>
          </cell>
          <cell r="BC642">
            <v>17109341</v>
          </cell>
          <cell r="BD642">
            <v>16904633</v>
          </cell>
          <cell r="BE642">
            <v>17222781</v>
          </cell>
          <cell r="BF642">
            <v>17753492</v>
          </cell>
          <cell r="BG642">
            <v>17972309</v>
          </cell>
          <cell r="BH642">
            <v>18404877</v>
          </cell>
          <cell r="BI642">
            <v>18694217</v>
          </cell>
          <cell r="BJ642">
            <v>22854861</v>
          </cell>
          <cell r="BK642">
            <v>22329144</v>
          </cell>
          <cell r="BL642">
            <v>23403983</v>
          </cell>
          <cell r="BM642">
            <v>22940655</v>
          </cell>
          <cell r="BN642">
            <v>19239187</v>
          </cell>
          <cell r="BO642">
            <v>18974402</v>
          </cell>
          <cell r="BP642">
            <v>19440788</v>
          </cell>
          <cell r="BQ642">
            <v>21029373</v>
          </cell>
          <cell r="BR642">
            <v>22077587</v>
          </cell>
          <cell r="BS642">
            <v>24006473</v>
          </cell>
          <cell r="BT642">
            <v>24781766</v>
          </cell>
          <cell r="BU642">
            <v>27498200</v>
          </cell>
          <cell r="BV642">
            <v>27495889</v>
          </cell>
          <cell r="BW642">
            <v>27440027</v>
          </cell>
          <cell r="BX642">
            <v>27451275</v>
          </cell>
          <cell r="BY642">
            <v>28400580</v>
          </cell>
          <cell r="BZ642">
            <v>166.40720487457429</v>
          </cell>
        </row>
        <row r="643">
          <cell r="A643">
            <v>643</v>
          </cell>
          <cell r="B643" t="str">
            <v>Partidas por imputar (Cta. 177)</v>
          </cell>
          <cell r="F643">
            <v>-311246630</v>
          </cell>
          <cell r="G643">
            <v>-307145192</v>
          </cell>
          <cell r="H643">
            <v>-306817262</v>
          </cell>
          <cell r="I643">
            <v>-307255437</v>
          </cell>
          <cell r="J643">
            <v>-295533173</v>
          </cell>
          <cell r="K643">
            <v>-295490021</v>
          </cell>
          <cell r="L643">
            <v>-134969807</v>
          </cell>
          <cell r="M643">
            <v>-134719807</v>
          </cell>
          <cell r="N643">
            <v>-134719806</v>
          </cell>
          <cell r="O643">
            <v>-137173636</v>
          </cell>
          <cell r="P643">
            <v>145884102</v>
          </cell>
          <cell r="Q643">
            <v>570680522</v>
          </cell>
          <cell r="R643">
            <v>160119862</v>
          </cell>
          <cell r="S643">
            <v>265395540</v>
          </cell>
          <cell r="T643">
            <v>698091429</v>
          </cell>
          <cell r="U643">
            <v>578540505</v>
          </cell>
          <cell r="V643">
            <v>698386439</v>
          </cell>
          <cell r="W643">
            <v>245042243</v>
          </cell>
          <cell r="X643">
            <v>223409068</v>
          </cell>
          <cell r="Y643">
            <v>638883452</v>
          </cell>
          <cell r="Z643">
            <v>263092020</v>
          </cell>
          <cell r="AA643">
            <v>192193115</v>
          </cell>
          <cell r="AB643">
            <v>215596123</v>
          </cell>
          <cell r="AC643">
            <v>523776920</v>
          </cell>
          <cell r="AD643">
            <v>444151124</v>
          </cell>
          <cell r="AE643">
            <v>513763703</v>
          </cell>
          <cell r="AF643">
            <v>660243261</v>
          </cell>
          <cell r="AG643">
            <v>806842278</v>
          </cell>
          <cell r="AH643">
            <v>772451327</v>
          </cell>
          <cell r="AI643">
            <v>433476763</v>
          </cell>
          <cell r="AJ643">
            <v>874024371</v>
          </cell>
          <cell r="AK643">
            <v>1018837088</v>
          </cell>
          <cell r="AL643">
            <v>245786392</v>
          </cell>
          <cell r="AM643">
            <v>903659143</v>
          </cell>
          <cell r="AN643">
            <v>808733553</v>
          </cell>
          <cell r="AO643">
            <v>1130079249</v>
          </cell>
          <cell r="AP643">
            <v>695127601</v>
          </cell>
          <cell r="AQ643">
            <v>1130002672</v>
          </cell>
          <cell r="AR643">
            <v>844258846</v>
          </cell>
          <cell r="AS643">
            <v>1412233656</v>
          </cell>
          <cell r="AT643">
            <v>903765547</v>
          </cell>
          <cell r="AU643">
            <v>859437459</v>
          </cell>
          <cell r="AV643">
            <v>1282739160</v>
          </cell>
          <cell r="AW643">
            <v>573204300</v>
          </cell>
          <cell r="AX643">
            <v>577635416</v>
          </cell>
          <cell r="AY643">
            <v>767001388</v>
          </cell>
          <cell r="AZ643">
            <v>686328109</v>
          </cell>
          <cell r="BA643">
            <v>453557992</v>
          </cell>
          <cell r="BB643">
            <v>824624709</v>
          </cell>
          <cell r="BC643">
            <v>693435802</v>
          </cell>
          <cell r="BD643">
            <v>550245542</v>
          </cell>
          <cell r="BE643">
            <v>545826999</v>
          </cell>
          <cell r="BF643">
            <v>286325817</v>
          </cell>
          <cell r="BG643">
            <v>239810571</v>
          </cell>
          <cell r="BH643">
            <v>252539919</v>
          </cell>
          <cell r="BI643">
            <v>275001740</v>
          </cell>
          <cell r="BJ643">
            <v>340978044</v>
          </cell>
          <cell r="BK643">
            <v>270316418</v>
          </cell>
          <cell r="BL643">
            <v>263537557</v>
          </cell>
          <cell r="BM643">
            <v>207668068</v>
          </cell>
          <cell r="BN643">
            <v>247326875</v>
          </cell>
          <cell r="BO643">
            <v>326853395</v>
          </cell>
          <cell r="BP643">
            <v>343477140</v>
          </cell>
          <cell r="BQ643">
            <v>512155642</v>
          </cell>
          <cell r="BR643">
            <v>465549785</v>
          </cell>
          <cell r="BS643">
            <v>490827920</v>
          </cell>
          <cell r="BT643">
            <v>254488837</v>
          </cell>
          <cell r="BU643">
            <v>518643530</v>
          </cell>
          <cell r="BV643">
            <v>739158454</v>
          </cell>
          <cell r="BW643">
            <v>681731377</v>
          </cell>
          <cell r="BX643">
            <v>913223572</v>
          </cell>
          <cell r="BY643">
            <v>1011211849</v>
          </cell>
        </row>
        <row r="644">
          <cell r="A644">
            <v>644</v>
          </cell>
          <cell r="B644" t="str">
            <v>Saldos entre oficinas (Cta. 178)</v>
          </cell>
          <cell r="F644">
            <v>-7123885574</v>
          </cell>
          <cell r="G644">
            <v>-4691629286</v>
          </cell>
          <cell r="H644">
            <v>-4844619823</v>
          </cell>
          <cell r="I644">
            <v>-5188609420</v>
          </cell>
          <cell r="J644">
            <v>-5589984913</v>
          </cell>
          <cell r="K644">
            <v>-5604128542</v>
          </cell>
          <cell r="L644">
            <v>-6740891819</v>
          </cell>
          <cell r="M644">
            <v>-5585658136</v>
          </cell>
          <cell r="N644">
            <v>-5578346523</v>
          </cell>
          <cell r="O644">
            <v>-4777389178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</row>
        <row r="645">
          <cell r="A645">
            <v>645</v>
          </cell>
          <cell r="B645" t="str">
            <v>Provisiones para bienes diversos (Cta. 179.02)</v>
          </cell>
          <cell r="F645">
            <v>-27664846</v>
          </cell>
          <cell r="G645">
            <v>-27810540</v>
          </cell>
          <cell r="H645">
            <v>-26309312</v>
          </cell>
          <cell r="I645">
            <v>-19205724</v>
          </cell>
          <cell r="J645">
            <v>-14475109</v>
          </cell>
          <cell r="K645">
            <v>-13134173</v>
          </cell>
          <cell r="L645">
            <v>-15007442</v>
          </cell>
          <cell r="M645">
            <v>-22345179</v>
          </cell>
          <cell r="N645">
            <v>-22765783</v>
          </cell>
          <cell r="O645">
            <v>-16356080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-934992</v>
          </cell>
          <cell r="AR645">
            <v>-934992</v>
          </cell>
          <cell r="AS645">
            <v>-934992</v>
          </cell>
          <cell r="AT645">
            <v>-934992</v>
          </cell>
          <cell r="AU645">
            <v>-934992</v>
          </cell>
          <cell r="AV645">
            <v>-934992</v>
          </cell>
          <cell r="AW645">
            <v>-934992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</row>
        <row r="646">
          <cell r="A646">
            <v>646</v>
          </cell>
          <cell r="B646" t="str">
            <v xml:space="preserve">        Total otros activos y cuentas</v>
          </cell>
          <cell r="F646">
            <v>-7462604423</v>
          </cell>
          <cell r="G646">
            <v>-5026498374</v>
          </cell>
          <cell r="H646">
            <v>-5177648179</v>
          </cell>
          <cell r="I646">
            <v>-5514988968</v>
          </cell>
          <cell r="J646">
            <v>-5899967082</v>
          </cell>
          <cell r="K646">
            <v>-5912722472</v>
          </cell>
          <cell r="L646">
            <v>-6889851088</v>
          </cell>
          <cell r="M646">
            <v>-5741747805</v>
          </cell>
          <cell r="N646">
            <v>-5734280615</v>
          </cell>
          <cell r="O646">
            <v>-4930873122</v>
          </cell>
          <cell r="P646">
            <v>1025711797</v>
          </cell>
          <cell r="Q646">
            <v>1708714931</v>
          </cell>
          <cell r="R646">
            <v>1329463628</v>
          </cell>
          <cell r="S646">
            <v>1230160519</v>
          </cell>
          <cell r="T646">
            <v>1483045490</v>
          </cell>
          <cell r="U646">
            <v>1018230709</v>
          </cell>
          <cell r="V646">
            <v>1003235392</v>
          </cell>
          <cell r="W646">
            <v>557992642</v>
          </cell>
          <cell r="X646">
            <v>610446130</v>
          </cell>
          <cell r="Y646">
            <v>940338807</v>
          </cell>
          <cell r="Z646">
            <v>633003061</v>
          </cell>
          <cell r="AA646">
            <v>445269979</v>
          </cell>
          <cell r="AB646">
            <v>560951263</v>
          </cell>
          <cell r="AC646">
            <v>870986027</v>
          </cell>
          <cell r="AD646">
            <v>842804313</v>
          </cell>
          <cell r="AE646">
            <v>969922600</v>
          </cell>
          <cell r="AF646">
            <v>1395719108</v>
          </cell>
          <cell r="AG646">
            <v>1804094103</v>
          </cell>
          <cell r="AH646">
            <v>1643992536</v>
          </cell>
          <cell r="AI646">
            <v>1188376611</v>
          </cell>
          <cell r="AJ646">
            <v>1666681868</v>
          </cell>
          <cell r="AK646">
            <v>1993858215</v>
          </cell>
          <cell r="AL646">
            <v>1172809429</v>
          </cell>
          <cell r="AM646">
            <v>1773663881</v>
          </cell>
          <cell r="AN646">
            <v>1727102257</v>
          </cell>
          <cell r="AO646">
            <v>2140362129</v>
          </cell>
          <cell r="AP646">
            <v>1700329089</v>
          </cell>
          <cell r="AQ646">
            <v>2109183191</v>
          </cell>
          <cell r="AR646">
            <v>1739969748</v>
          </cell>
          <cell r="AS646">
            <v>2324395595</v>
          </cell>
          <cell r="AT646">
            <v>1861124023</v>
          </cell>
          <cell r="AU646">
            <v>1654017371</v>
          </cell>
          <cell r="AV646">
            <v>2114076762</v>
          </cell>
          <cell r="AW646">
            <v>1420029127</v>
          </cell>
          <cell r="AX646">
            <v>1519094829</v>
          </cell>
          <cell r="AY646">
            <v>1681728885</v>
          </cell>
          <cell r="AZ646">
            <v>1892240834</v>
          </cell>
          <cell r="BA646">
            <v>2260099401</v>
          </cell>
          <cell r="BB646">
            <v>2401377963</v>
          </cell>
          <cell r="BC646">
            <v>2252377055</v>
          </cell>
          <cell r="BD646">
            <v>1912098220</v>
          </cell>
          <cell r="BE646">
            <v>1735945934</v>
          </cell>
          <cell r="BF646">
            <v>1515452145</v>
          </cell>
          <cell r="BG646">
            <v>1391667411</v>
          </cell>
          <cell r="BH646">
            <v>1387455389</v>
          </cell>
          <cell r="BI646">
            <v>1403757143</v>
          </cell>
          <cell r="BJ646">
            <v>1433119167</v>
          </cell>
          <cell r="BK646">
            <v>1363598728</v>
          </cell>
          <cell r="BL646">
            <v>1333725741</v>
          </cell>
          <cell r="BM646">
            <v>1386369558</v>
          </cell>
          <cell r="BN646">
            <v>1450082459</v>
          </cell>
          <cell r="BO646">
            <v>1365026784</v>
          </cell>
          <cell r="BP646">
            <v>1408557535</v>
          </cell>
          <cell r="BQ646">
            <v>1588783201</v>
          </cell>
          <cell r="BR646">
            <v>1613640080</v>
          </cell>
          <cell r="BS646">
            <v>1631812977</v>
          </cell>
          <cell r="BT646">
            <v>1717634719</v>
          </cell>
          <cell r="BU646">
            <v>1970976630</v>
          </cell>
          <cell r="BV646">
            <v>2511256515</v>
          </cell>
          <cell r="BW646">
            <v>3063541280</v>
          </cell>
          <cell r="BX646">
            <v>3740512529</v>
          </cell>
          <cell r="BY646">
            <v>4129454892</v>
          </cell>
        </row>
        <row r="647">
          <cell r="A647">
            <v>647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  <cell r="B650" t="str">
            <v>DEPOSITOS DE AHORRO</v>
          </cell>
        </row>
        <row r="651">
          <cell r="A651">
            <v>651</v>
          </cell>
          <cell r="B651" t="str">
            <v>Depósitos de ahorro activos y certificados de participación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2334788078</v>
          </cell>
          <cell r="Q651">
            <v>2559980180</v>
          </cell>
          <cell r="R651">
            <v>2550602565</v>
          </cell>
          <cell r="S651">
            <v>2510465964</v>
          </cell>
          <cell r="T651">
            <v>2506561587</v>
          </cell>
          <cell r="U651">
            <v>2517414357</v>
          </cell>
          <cell r="V651">
            <v>2558572891</v>
          </cell>
          <cell r="W651">
            <v>2594346014</v>
          </cell>
          <cell r="X651">
            <v>2556442334</v>
          </cell>
          <cell r="Y651">
            <v>2541324470</v>
          </cell>
          <cell r="Z651">
            <v>2518925248</v>
          </cell>
          <cell r="AA651">
            <v>2568402440</v>
          </cell>
          <cell r="AB651">
            <v>2600123180</v>
          </cell>
          <cell r="AC651">
            <v>2840506119</v>
          </cell>
          <cell r="AD651">
            <v>2817881837</v>
          </cell>
          <cell r="AE651">
            <v>2736734822</v>
          </cell>
          <cell r="AF651">
            <v>2728351069</v>
          </cell>
          <cell r="AG651">
            <v>2756137490</v>
          </cell>
          <cell r="AH651">
            <v>2771158790</v>
          </cell>
          <cell r="AI651">
            <v>2876777832</v>
          </cell>
          <cell r="AJ651">
            <v>2854361920</v>
          </cell>
          <cell r="AK651">
            <v>2807753720</v>
          </cell>
          <cell r="AL651">
            <v>2738973200</v>
          </cell>
          <cell r="AM651">
            <v>2724695327</v>
          </cell>
          <cell r="AN651">
            <v>2725222044</v>
          </cell>
          <cell r="AO651">
            <v>2605226614</v>
          </cell>
          <cell r="AP651">
            <v>2786607414</v>
          </cell>
          <cell r="AQ651">
            <v>2837422663</v>
          </cell>
          <cell r="AR651">
            <v>2801520844</v>
          </cell>
          <cell r="AS651">
            <v>2823076947</v>
          </cell>
          <cell r="AT651">
            <v>2857253107</v>
          </cell>
          <cell r="AU651">
            <v>2946052920</v>
          </cell>
          <cell r="AV651">
            <v>2912059191</v>
          </cell>
          <cell r="AW651">
            <v>2837625922</v>
          </cell>
          <cell r="AX651">
            <v>2744148044</v>
          </cell>
          <cell r="AY651">
            <v>2684667404</v>
          </cell>
          <cell r="AZ651">
            <v>2539375751</v>
          </cell>
          <cell r="BA651">
            <v>2729307375</v>
          </cell>
          <cell r="BB651">
            <v>2555257782</v>
          </cell>
          <cell r="BC651">
            <v>2502240295</v>
          </cell>
          <cell r="BD651">
            <v>2540074825</v>
          </cell>
          <cell r="BE651">
            <v>2473426617</v>
          </cell>
          <cell r="BF651">
            <v>2513935944</v>
          </cell>
          <cell r="BG651">
            <v>2610036283</v>
          </cell>
          <cell r="BH651">
            <v>2534997839</v>
          </cell>
          <cell r="BI651">
            <v>2540720809</v>
          </cell>
          <cell r="BJ651">
            <v>2680441397</v>
          </cell>
          <cell r="BK651">
            <v>2615313374</v>
          </cell>
          <cell r="BL651">
            <v>2561906323</v>
          </cell>
          <cell r="BM651">
            <v>2891071457</v>
          </cell>
          <cell r="BN651">
            <v>-2679548332</v>
          </cell>
          <cell r="BO651">
            <v>-2600862668</v>
          </cell>
          <cell r="BP651">
            <v>-2587968248</v>
          </cell>
          <cell r="BQ651">
            <v>-2514259524</v>
          </cell>
          <cell r="BR651">
            <v>-2541237105</v>
          </cell>
          <cell r="BS651">
            <v>-2650674513</v>
          </cell>
          <cell r="BT651">
            <v>2752957007</v>
          </cell>
          <cell r="BU651">
            <v>2579073338</v>
          </cell>
          <cell r="BV651">
            <v>2370791257</v>
          </cell>
          <cell r="BW651">
            <v>2510542644</v>
          </cell>
          <cell r="BX651">
            <v>2567581773</v>
          </cell>
          <cell r="BY651">
            <v>3055491883</v>
          </cell>
        </row>
        <row r="652">
          <cell r="A652">
            <v>652</v>
          </cell>
          <cell r="B652" t="str">
            <v>Depósitos del público de ahorro reinvertidos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</row>
        <row r="653">
          <cell r="A653">
            <v>653</v>
          </cell>
          <cell r="B653" t="str">
            <v>Depósitos de ahorro y certificados de participación en garantía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</row>
        <row r="654">
          <cell r="A654">
            <v>654</v>
          </cell>
          <cell r="B654" t="str">
            <v>Depósitos de ahorro y certificados de participación inactivos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473928219</v>
          </cell>
          <cell r="Q654">
            <v>497700987</v>
          </cell>
          <cell r="R654">
            <v>492070239</v>
          </cell>
          <cell r="S654">
            <v>523141440</v>
          </cell>
          <cell r="T654">
            <v>516977651</v>
          </cell>
          <cell r="U654">
            <v>514391023</v>
          </cell>
          <cell r="V654">
            <v>518439351</v>
          </cell>
          <cell r="W654">
            <v>535976307</v>
          </cell>
          <cell r="X654">
            <v>564297544</v>
          </cell>
          <cell r="Y654">
            <v>567384417</v>
          </cell>
          <cell r="Z654">
            <v>570472110</v>
          </cell>
          <cell r="AA654">
            <v>578468662</v>
          </cell>
          <cell r="AB654">
            <v>567379715</v>
          </cell>
          <cell r="AC654">
            <v>603631799</v>
          </cell>
          <cell r="AD654">
            <v>592567294</v>
          </cell>
          <cell r="AE654">
            <v>651375631</v>
          </cell>
          <cell r="AF654">
            <v>640134443</v>
          </cell>
          <cell r="AG654">
            <v>627559551</v>
          </cell>
          <cell r="AH654">
            <v>621434135</v>
          </cell>
          <cell r="AI654">
            <v>617771191</v>
          </cell>
          <cell r="AJ654">
            <v>659337129</v>
          </cell>
          <cell r="AK654">
            <v>692919067</v>
          </cell>
          <cell r="AL654">
            <v>713244260</v>
          </cell>
          <cell r="AM654">
            <v>727165783</v>
          </cell>
          <cell r="AN654">
            <v>746922406</v>
          </cell>
          <cell r="AO654">
            <v>751529345</v>
          </cell>
          <cell r="AP654">
            <v>751281157</v>
          </cell>
          <cell r="AQ654">
            <v>759892092</v>
          </cell>
          <cell r="AR654">
            <v>782303754</v>
          </cell>
          <cell r="AS654">
            <v>815376360</v>
          </cell>
          <cell r="AT654">
            <v>826215629</v>
          </cell>
          <cell r="AU654">
            <v>787959970</v>
          </cell>
          <cell r="AV654">
            <v>805195820</v>
          </cell>
          <cell r="AW654">
            <v>800861147</v>
          </cell>
          <cell r="AX654">
            <v>813091909</v>
          </cell>
          <cell r="AY654">
            <v>843366003</v>
          </cell>
          <cell r="AZ654">
            <v>950977307</v>
          </cell>
          <cell r="BA654">
            <v>1001377708</v>
          </cell>
          <cell r="BB654">
            <v>1130751243</v>
          </cell>
          <cell r="BC654">
            <v>1209222260</v>
          </cell>
          <cell r="BD654">
            <v>1193157504</v>
          </cell>
          <cell r="BE654">
            <v>1273111026</v>
          </cell>
          <cell r="BF654">
            <v>1257242928</v>
          </cell>
          <cell r="BG654">
            <v>1204452562</v>
          </cell>
          <cell r="BH654">
            <v>1329249440</v>
          </cell>
          <cell r="BI654">
            <v>1279170648</v>
          </cell>
          <cell r="BJ654">
            <v>1164823462</v>
          </cell>
          <cell r="BK654">
            <v>1235581385</v>
          </cell>
          <cell r="BL654">
            <v>1316472934</v>
          </cell>
          <cell r="BM654">
            <v>1329259897</v>
          </cell>
          <cell r="BN654">
            <v>-1527476249</v>
          </cell>
          <cell r="BO654">
            <v>-1601953697</v>
          </cell>
          <cell r="BP654">
            <v>-1685679055</v>
          </cell>
          <cell r="BQ654">
            <v>-1799961735</v>
          </cell>
          <cell r="BR654">
            <v>-1760045154</v>
          </cell>
          <cell r="BS654">
            <v>-1751322841</v>
          </cell>
          <cell r="BT654">
            <v>1561460286</v>
          </cell>
          <cell r="BU654">
            <v>1658461969</v>
          </cell>
          <cell r="BV654">
            <v>1816332615</v>
          </cell>
          <cell r="BW654">
            <v>1681839640</v>
          </cell>
          <cell r="BX654">
            <v>1602131272</v>
          </cell>
          <cell r="BY654">
            <v>1321880918</v>
          </cell>
        </row>
        <row r="655">
          <cell r="A655">
            <v>655</v>
          </cell>
          <cell r="B655" t="str">
            <v>Depósitos de ahorro embargados o restringidos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386</v>
          </cell>
          <cell r="Q655">
            <v>385</v>
          </cell>
          <cell r="R655">
            <v>386</v>
          </cell>
          <cell r="S655">
            <v>386</v>
          </cell>
          <cell r="T655">
            <v>260677</v>
          </cell>
          <cell r="U655">
            <v>260677</v>
          </cell>
          <cell r="V655">
            <v>260677</v>
          </cell>
          <cell r="W655">
            <v>260677</v>
          </cell>
          <cell r="X655">
            <v>260677</v>
          </cell>
          <cell r="Y655">
            <v>260677</v>
          </cell>
          <cell r="Z655">
            <v>260677</v>
          </cell>
          <cell r="AA655">
            <v>260677</v>
          </cell>
          <cell r="AB655">
            <v>260677</v>
          </cell>
          <cell r="AC655">
            <v>260677</v>
          </cell>
          <cell r="AD655">
            <v>260677</v>
          </cell>
          <cell r="AE655">
            <v>260677</v>
          </cell>
          <cell r="AF655">
            <v>260677</v>
          </cell>
          <cell r="AG655">
            <v>296131</v>
          </cell>
          <cell r="AH655">
            <v>296131</v>
          </cell>
          <cell r="AI655">
            <v>296131</v>
          </cell>
          <cell r="AJ655">
            <v>296130</v>
          </cell>
          <cell r="AK655">
            <v>296131</v>
          </cell>
          <cell r="AL655">
            <v>332188</v>
          </cell>
          <cell r="AM655">
            <v>332188</v>
          </cell>
          <cell r="AN655">
            <v>332188</v>
          </cell>
          <cell r="AO655">
            <v>332188</v>
          </cell>
          <cell r="AP655">
            <v>332188</v>
          </cell>
          <cell r="AQ655">
            <v>174647</v>
          </cell>
          <cell r="AR655">
            <v>178647</v>
          </cell>
          <cell r="AS655">
            <v>202427</v>
          </cell>
          <cell r="AT655">
            <v>202427</v>
          </cell>
          <cell r="AU655">
            <v>202427</v>
          </cell>
          <cell r="AV655">
            <v>202427</v>
          </cell>
          <cell r="AW655">
            <v>202427</v>
          </cell>
          <cell r="AX655">
            <v>202427</v>
          </cell>
          <cell r="AY655">
            <v>202427</v>
          </cell>
          <cell r="AZ655">
            <v>202427</v>
          </cell>
          <cell r="BA655">
            <v>202427</v>
          </cell>
          <cell r="BB655">
            <v>169175</v>
          </cell>
          <cell r="BC655">
            <v>200863</v>
          </cell>
          <cell r="BD655">
            <v>200892</v>
          </cell>
          <cell r="BE655">
            <v>200892</v>
          </cell>
          <cell r="BF655">
            <v>200892</v>
          </cell>
          <cell r="BG655">
            <v>200892</v>
          </cell>
          <cell r="BH655">
            <v>200892</v>
          </cell>
          <cell r="BI655">
            <v>200892</v>
          </cell>
          <cell r="BJ655">
            <v>200892</v>
          </cell>
          <cell r="BK655">
            <v>201169</v>
          </cell>
          <cell r="BL655">
            <v>201169</v>
          </cell>
          <cell r="BM655">
            <v>169685</v>
          </cell>
          <cell r="BN655">
            <v>-169685</v>
          </cell>
          <cell r="BO655">
            <v>-169685</v>
          </cell>
          <cell r="BP655">
            <v>-169685</v>
          </cell>
          <cell r="BQ655">
            <v>-169685</v>
          </cell>
          <cell r="BR655">
            <v>-169685</v>
          </cell>
          <cell r="BS655">
            <v>-169685</v>
          </cell>
          <cell r="BT655">
            <v>169685</v>
          </cell>
          <cell r="BU655">
            <v>169685</v>
          </cell>
          <cell r="BV655">
            <v>169685</v>
          </cell>
          <cell r="BW655">
            <v>169685</v>
          </cell>
          <cell r="BX655">
            <v>169685</v>
          </cell>
          <cell r="BY655">
            <v>169685</v>
          </cell>
        </row>
        <row r="656">
          <cell r="A656">
            <v>656</v>
          </cell>
          <cell r="B656" t="str">
            <v>Depósitos de ahorro de clientes fallecidos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253570</v>
          </cell>
          <cell r="Q656">
            <v>253569</v>
          </cell>
          <cell r="R656">
            <v>253569</v>
          </cell>
          <cell r="S656">
            <v>253569</v>
          </cell>
          <cell r="T656">
            <v>301850</v>
          </cell>
          <cell r="U656">
            <v>279743</v>
          </cell>
          <cell r="V656">
            <v>279047</v>
          </cell>
          <cell r="W656">
            <v>281402</v>
          </cell>
          <cell r="X656">
            <v>281402</v>
          </cell>
          <cell r="Y656">
            <v>281402</v>
          </cell>
          <cell r="Z656">
            <v>281402</v>
          </cell>
          <cell r="AA656">
            <v>281402</v>
          </cell>
          <cell r="AB656">
            <v>281402</v>
          </cell>
          <cell r="AC656">
            <v>281402</v>
          </cell>
          <cell r="AD656">
            <v>281402</v>
          </cell>
          <cell r="AE656">
            <v>281402</v>
          </cell>
          <cell r="AF656">
            <v>281402</v>
          </cell>
          <cell r="AG656">
            <v>281402</v>
          </cell>
          <cell r="AH656">
            <v>281402</v>
          </cell>
          <cell r="AI656">
            <v>281402</v>
          </cell>
          <cell r="AJ656">
            <v>281402</v>
          </cell>
          <cell r="AK656">
            <v>280202</v>
          </cell>
          <cell r="AL656">
            <v>280201</v>
          </cell>
          <cell r="AM656">
            <v>245503</v>
          </cell>
          <cell r="AN656">
            <v>245504</v>
          </cell>
          <cell r="AO656">
            <v>245503</v>
          </cell>
          <cell r="AP656">
            <v>245503</v>
          </cell>
          <cell r="AQ656">
            <v>245503</v>
          </cell>
          <cell r="AR656">
            <v>505810</v>
          </cell>
          <cell r="AS656">
            <v>466925</v>
          </cell>
          <cell r="AT656">
            <v>448585</v>
          </cell>
          <cell r="AU656">
            <v>448585</v>
          </cell>
          <cell r="AV656">
            <v>547954</v>
          </cell>
          <cell r="AW656">
            <v>544405</v>
          </cell>
          <cell r="AX656">
            <v>564654</v>
          </cell>
          <cell r="AY656">
            <v>564654</v>
          </cell>
          <cell r="AZ656">
            <v>564654</v>
          </cell>
          <cell r="BA656">
            <v>564654</v>
          </cell>
          <cell r="BB656">
            <v>582571</v>
          </cell>
          <cell r="BC656">
            <v>585487</v>
          </cell>
          <cell r="BD656">
            <v>841723</v>
          </cell>
          <cell r="BE656">
            <v>841723</v>
          </cell>
          <cell r="BF656">
            <v>851823</v>
          </cell>
          <cell r="BG656">
            <v>952749</v>
          </cell>
          <cell r="BH656">
            <v>967370</v>
          </cell>
          <cell r="BI656">
            <v>967370</v>
          </cell>
          <cell r="BJ656">
            <v>995274</v>
          </cell>
          <cell r="BK656">
            <v>989652</v>
          </cell>
          <cell r="BL656">
            <v>918981</v>
          </cell>
          <cell r="BM656">
            <v>928201</v>
          </cell>
          <cell r="BN656">
            <v>-938919</v>
          </cell>
          <cell r="BO656">
            <v>-576230</v>
          </cell>
          <cell r="BP656">
            <v>-576230</v>
          </cell>
          <cell r="BQ656">
            <v>-576230</v>
          </cell>
          <cell r="BR656">
            <v>-576230</v>
          </cell>
          <cell r="BS656">
            <v>-576230</v>
          </cell>
          <cell r="BT656">
            <v>576230</v>
          </cell>
          <cell r="BU656">
            <v>576230</v>
          </cell>
          <cell r="BV656">
            <v>576230</v>
          </cell>
          <cell r="BW656">
            <v>576230</v>
          </cell>
          <cell r="BX656">
            <v>576230</v>
          </cell>
          <cell r="BY656">
            <v>576230</v>
          </cell>
        </row>
        <row r="657">
          <cell r="A657">
            <v>657</v>
          </cell>
          <cell r="B657" t="str">
            <v>Cargos por pagar por depósitos del público de ahorro y restringidos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13296</v>
          </cell>
          <cell r="Q657">
            <v>13295</v>
          </cell>
          <cell r="R657">
            <v>6884</v>
          </cell>
          <cell r="S657">
            <v>154047</v>
          </cell>
          <cell r="T657">
            <v>190</v>
          </cell>
          <cell r="U657">
            <v>190</v>
          </cell>
          <cell r="V657">
            <v>190</v>
          </cell>
          <cell r="W657">
            <v>190</v>
          </cell>
          <cell r="X657">
            <v>11445509</v>
          </cell>
          <cell r="Y657">
            <v>18075499</v>
          </cell>
          <cell r="Z657">
            <v>22859673</v>
          </cell>
          <cell r="AA657">
            <v>33847642</v>
          </cell>
          <cell r="AB657">
            <v>42587188</v>
          </cell>
          <cell r="AC657">
            <v>9297</v>
          </cell>
          <cell r="AD657">
            <v>9184860</v>
          </cell>
          <cell r="AE657">
            <v>18166016</v>
          </cell>
          <cell r="AF657">
            <v>29387442</v>
          </cell>
          <cell r="AG657">
            <v>37522595</v>
          </cell>
          <cell r="AH657">
            <v>55678138</v>
          </cell>
          <cell r="AI657">
            <v>0</v>
          </cell>
          <cell r="AJ657">
            <v>8542672</v>
          </cell>
          <cell r="AK657">
            <v>20451180</v>
          </cell>
          <cell r="AL657">
            <v>30985138</v>
          </cell>
          <cell r="AM657">
            <v>42619170</v>
          </cell>
          <cell r="AN657">
            <v>53630248</v>
          </cell>
          <cell r="AO657">
            <v>886</v>
          </cell>
          <cell r="AP657">
            <v>7418171</v>
          </cell>
          <cell r="AQ657">
            <v>14968103</v>
          </cell>
          <cell r="AR657">
            <v>25599764</v>
          </cell>
          <cell r="AS657">
            <v>31979982</v>
          </cell>
          <cell r="AT657">
            <v>44031900</v>
          </cell>
          <cell r="AU657">
            <v>62091</v>
          </cell>
          <cell r="AV657">
            <v>9642019</v>
          </cell>
          <cell r="AW657">
            <v>17758777</v>
          </cell>
          <cell r="AX657">
            <v>34372696</v>
          </cell>
          <cell r="AY657">
            <v>44837011</v>
          </cell>
          <cell r="AZ657">
            <v>54803338</v>
          </cell>
          <cell r="BA657">
            <v>4278142</v>
          </cell>
          <cell r="BB657">
            <v>10033502</v>
          </cell>
          <cell r="BC657">
            <v>19594093</v>
          </cell>
          <cell r="BD657">
            <v>32633611</v>
          </cell>
          <cell r="BE657">
            <v>42816929</v>
          </cell>
          <cell r="BF657">
            <v>52758480</v>
          </cell>
          <cell r="BG657">
            <v>482817</v>
          </cell>
          <cell r="BH657">
            <v>12749352</v>
          </cell>
          <cell r="BI657">
            <v>22945151</v>
          </cell>
          <cell r="BJ657">
            <v>33131435</v>
          </cell>
          <cell r="BK657">
            <v>43687291</v>
          </cell>
          <cell r="BL657">
            <v>56272921</v>
          </cell>
          <cell r="BM657">
            <v>71391</v>
          </cell>
          <cell r="BN657">
            <v>-12432656</v>
          </cell>
          <cell r="BO657">
            <v>-20950001</v>
          </cell>
          <cell r="BP657">
            <v>-35586610</v>
          </cell>
          <cell r="BQ657">
            <v>-46742117</v>
          </cell>
          <cell r="BR657">
            <v>-57756953</v>
          </cell>
          <cell r="BS657">
            <v>-1944485</v>
          </cell>
          <cell r="BT657">
            <v>14548697</v>
          </cell>
          <cell r="BU657">
            <v>25448887</v>
          </cell>
          <cell r="BV657">
            <v>39265098</v>
          </cell>
          <cell r="BW657">
            <v>50281920</v>
          </cell>
          <cell r="BX657">
            <v>61520064</v>
          </cell>
          <cell r="BY657">
            <v>0</v>
          </cell>
        </row>
        <row r="658">
          <cell r="A658">
            <v>658</v>
          </cell>
          <cell r="B658" t="str">
            <v xml:space="preserve">          Total Depósitos de Ahorro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2808983549</v>
          </cell>
          <cell r="Q658">
            <v>3057948416</v>
          </cell>
          <cell r="R658">
            <v>3042933643</v>
          </cell>
          <cell r="S658">
            <v>3034015406</v>
          </cell>
          <cell r="T658">
            <v>3024101955</v>
          </cell>
          <cell r="U658">
            <v>3032345990</v>
          </cell>
          <cell r="V658">
            <v>3077552156</v>
          </cell>
          <cell r="W658">
            <v>3130864590</v>
          </cell>
          <cell r="X658">
            <v>3132727466</v>
          </cell>
          <cell r="Y658">
            <v>3127326465</v>
          </cell>
          <cell r="Z658">
            <v>3112799110</v>
          </cell>
          <cell r="AA658">
            <v>3181260823</v>
          </cell>
          <cell r="AB658">
            <v>3210632162</v>
          </cell>
          <cell r="AC658">
            <v>3444689294</v>
          </cell>
          <cell r="AD658">
            <v>3420176070</v>
          </cell>
          <cell r="AE658">
            <v>3406818548</v>
          </cell>
          <cell r="AF658">
            <v>3398415033</v>
          </cell>
          <cell r="AG658">
            <v>3421797169</v>
          </cell>
          <cell r="AH658">
            <v>3448848596</v>
          </cell>
          <cell r="AI658">
            <v>3495126556</v>
          </cell>
          <cell r="AJ658">
            <v>3522819253</v>
          </cell>
          <cell r="AK658">
            <v>3521700300</v>
          </cell>
          <cell r="AL658">
            <v>3483814987</v>
          </cell>
          <cell r="AM658">
            <v>3495057971</v>
          </cell>
          <cell r="AN658">
            <v>3526352390</v>
          </cell>
          <cell r="AO658">
            <v>3357334536</v>
          </cell>
          <cell r="AP658">
            <v>3545884433</v>
          </cell>
          <cell r="AQ658">
            <v>3612703008</v>
          </cell>
          <cell r="AR658">
            <v>3610108819</v>
          </cell>
          <cell r="AS658">
            <v>3671102641</v>
          </cell>
          <cell r="AT658">
            <v>3728151648</v>
          </cell>
          <cell r="AU658">
            <v>3734725993</v>
          </cell>
          <cell r="AV658">
            <v>3727647411</v>
          </cell>
          <cell r="AW658">
            <v>3656992678</v>
          </cell>
          <cell r="AX658">
            <v>3592379730</v>
          </cell>
          <cell r="AY658">
            <v>3573637499</v>
          </cell>
          <cell r="AZ658">
            <v>3545923477</v>
          </cell>
          <cell r="BA658">
            <v>3735730306</v>
          </cell>
          <cell r="BB658">
            <v>3696794273</v>
          </cell>
          <cell r="BC658">
            <v>3731842998</v>
          </cell>
          <cell r="BD658">
            <v>3766908555</v>
          </cell>
          <cell r="BE658">
            <v>3790397187</v>
          </cell>
          <cell r="BF658">
            <v>3824990067</v>
          </cell>
          <cell r="BG658">
            <v>3816125303</v>
          </cell>
          <cell r="BH658">
            <v>3878164893</v>
          </cell>
          <cell r="BI658">
            <v>3844004870</v>
          </cell>
          <cell r="BJ658">
            <v>3879592460</v>
          </cell>
          <cell r="BK658">
            <v>3895772871</v>
          </cell>
          <cell r="BL658">
            <v>3935772328</v>
          </cell>
          <cell r="BM658">
            <v>4221500631</v>
          </cell>
          <cell r="BN658">
            <v>-4220565841</v>
          </cell>
          <cell r="BO658">
            <v>-4224512281</v>
          </cell>
          <cell r="BP658">
            <v>-4309979828</v>
          </cell>
          <cell r="BQ658">
            <v>-4361709291</v>
          </cell>
          <cell r="BR658">
            <v>-4359785127</v>
          </cell>
          <cell r="BS658">
            <v>-4404687754</v>
          </cell>
          <cell r="BT658">
            <v>4329711905</v>
          </cell>
          <cell r="BU658">
            <v>4263730109</v>
          </cell>
          <cell r="BV658">
            <v>4227134885</v>
          </cell>
          <cell r="BW658">
            <v>4243410119</v>
          </cell>
          <cell r="BX658">
            <v>4231979024</v>
          </cell>
          <cell r="BY658">
            <v>4378118716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  <cell r="B661" t="str">
            <v>Comisiones por servicios (cobradas)    ACUMULATIVAS</v>
          </cell>
        </row>
        <row r="662">
          <cell r="A662">
            <v>662</v>
          </cell>
          <cell r="B662" t="str">
            <v xml:space="preserve">    Por giros y transferencias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10517460</v>
          </cell>
          <cell r="Q662">
            <v>12359353</v>
          </cell>
          <cell r="R662">
            <v>895432</v>
          </cell>
          <cell r="S662">
            <v>2111813</v>
          </cell>
          <cell r="T662">
            <v>3164499</v>
          </cell>
          <cell r="U662">
            <v>3867664</v>
          </cell>
          <cell r="V662">
            <v>6011273</v>
          </cell>
          <cell r="W662">
            <v>7271652</v>
          </cell>
          <cell r="X662">
            <v>8564213</v>
          </cell>
          <cell r="Y662">
            <v>9878654</v>
          </cell>
          <cell r="Z662">
            <v>10819605</v>
          </cell>
          <cell r="AA662">
            <v>11994141</v>
          </cell>
          <cell r="AB662">
            <v>12682892</v>
          </cell>
          <cell r="AC662">
            <v>14318759</v>
          </cell>
          <cell r="AD662">
            <v>781300</v>
          </cell>
          <cell r="AE662">
            <v>1914312</v>
          </cell>
          <cell r="AF662">
            <v>3614810</v>
          </cell>
          <cell r="AG662">
            <v>4737380</v>
          </cell>
          <cell r="AH662">
            <v>6178472</v>
          </cell>
          <cell r="AI662">
            <v>7330296</v>
          </cell>
          <cell r="AJ662">
            <v>8824703</v>
          </cell>
          <cell r="AK662">
            <v>9626379</v>
          </cell>
          <cell r="AL662">
            <v>10777772</v>
          </cell>
          <cell r="AM662">
            <v>11884552</v>
          </cell>
          <cell r="AN662">
            <v>13419860</v>
          </cell>
          <cell r="AO662">
            <v>15477612</v>
          </cell>
          <cell r="AP662">
            <v>679518</v>
          </cell>
          <cell r="AQ662">
            <v>2626738</v>
          </cell>
          <cell r="AR662">
            <v>5223048</v>
          </cell>
          <cell r="AS662">
            <v>6422129</v>
          </cell>
          <cell r="AT662">
            <v>7684967</v>
          </cell>
          <cell r="AU662">
            <v>9234060</v>
          </cell>
          <cell r="AV662">
            <v>10653729</v>
          </cell>
          <cell r="AW662">
            <v>11802568</v>
          </cell>
          <cell r="AX662">
            <v>14353807</v>
          </cell>
          <cell r="AY662">
            <v>16490032</v>
          </cell>
          <cell r="AZ662">
            <v>17592812</v>
          </cell>
          <cell r="BA662">
            <v>19449714</v>
          </cell>
          <cell r="BB662">
            <v>1672081</v>
          </cell>
          <cell r="BC662">
            <v>2947191</v>
          </cell>
          <cell r="BD662">
            <v>3863571</v>
          </cell>
          <cell r="BE662">
            <v>5315252</v>
          </cell>
          <cell r="BF662">
            <v>7314809</v>
          </cell>
          <cell r="BG662">
            <v>10865310</v>
          </cell>
          <cell r="BH662">
            <v>12496267</v>
          </cell>
          <cell r="BI662">
            <v>15138590</v>
          </cell>
          <cell r="BJ662">
            <v>16193057</v>
          </cell>
          <cell r="BK662">
            <v>15775075</v>
          </cell>
          <cell r="BL662">
            <v>16970652</v>
          </cell>
          <cell r="BM662">
            <v>19273856</v>
          </cell>
          <cell r="BN662">
            <v>-1063036</v>
          </cell>
          <cell r="BO662">
            <v>-1673343</v>
          </cell>
          <cell r="BP662">
            <v>-3567311</v>
          </cell>
          <cell r="BQ662">
            <v>-4877336</v>
          </cell>
          <cell r="BR662">
            <v>-6139073</v>
          </cell>
          <cell r="BS662">
            <v>-7808266</v>
          </cell>
          <cell r="BT662">
            <v>9314102</v>
          </cell>
          <cell r="BU662">
            <v>10804933</v>
          </cell>
          <cell r="BV662">
            <v>12364450</v>
          </cell>
          <cell r="BW662">
            <v>13648748</v>
          </cell>
          <cell r="BX662">
            <v>15507551</v>
          </cell>
          <cell r="BY662">
            <v>18358981</v>
          </cell>
        </row>
        <row r="663">
          <cell r="A663">
            <v>663</v>
          </cell>
          <cell r="B663" t="str">
            <v xml:space="preserve">    Por comercio exterior</v>
          </cell>
          <cell r="F663">
            <v>-42517044</v>
          </cell>
          <cell r="G663">
            <v>-48186951</v>
          </cell>
          <cell r="H663">
            <v>-54761269</v>
          </cell>
          <cell r="I663">
            <v>-60853034</v>
          </cell>
          <cell r="J663">
            <v>-68419168</v>
          </cell>
          <cell r="K663">
            <v>-6592323</v>
          </cell>
          <cell r="L663">
            <v>-12238242</v>
          </cell>
          <cell r="M663">
            <v>-18431467</v>
          </cell>
          <cell r="N663">
            <v>-25098328</v>
          </cell>
          <cell r="O663">
            <v>-30873747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10</v>
          </cell>
          <cell r="AB663">
            <v>60</v>
          </cell>
          <cell r="AC663">
            <v>60</v>
          </cell>
          <cell r="AD663">
            <v>0</v>
          </cell>
          <cell r="AE663">
            <v>50</v>
          </cell>
          <cell r="AF663">
            <v>50</v>
          </cell>
          <cell r="AG663">
            <v>100</v>
          </cell>
          <cell r="AH663">
            <v>307</v>
          </cell>
          <cell r="AI663">
            <v>307</v>
          </cell>
          <cell r="AJ663">
            <v>332</v>
          </cell>
          <cell r="AK663">
            <v>332</v>
          </cell>
          <cell r="AL663">
            <v>332</v>
          </cell>
          <cell r="AM663">
            <v>332</v>
          </cell>
          <cell r="AN663">
            <v>332</v>
          </cell>
          <cell r="AO663">
            <v>307</v>
          </cell>
          <cell r="AP663">
            <v>25</v>
          </cell>
          <cell r="AQ663">
            <v>0</v>
          </cell>
          <cell r="AR663">
            <v>0</v>
          </cell>
          <cell r="AS663">
            <v>0</v>
          </cell>
          <cell r="AT663">
            <v>427</v>
          </cell>
          <cell r="AU663">
            <v>0</v>
          </cell>
          <cell r="AV663">
            <v>0</v>
          </cell>
          <cell r="AW663">
            <v>375</v>
          </cell>
          <cell r="AX663">
            <v>375</v>
          </cell>
          <cell r="AY663">
            <v>554</v>
          </cell>
          <cell r="AZ663">
            <v>554</v>
          </cell>
          <cell r="BA663">
            <v>1044</v>
          </cell>
          <cell r="BB663">
            <v>0</v>
          </cell>
          <cell r="BC663">
            <v>0</v>
          </cell>
          <cell r="BD663">
            <v>0</v>
          </cell>
          <cell r="BE663">
            <v>178</v>
          </cell>
          <cell r="BF663">
            <v>178</v>
          </cell>
          <cell r="BG663">
            <v>178</v>
          </cell>
          <cell r="BH663">
            <v>177</v>
          </cell>
          <cell r="BI663">
            <v>177</v>
          </cell>
          <cell r="BJ663">
            <v>178</v>
          </cell>
          <cell r="BK663">
            <v>177</v>
          </cell>
          <cell r="BL663">
            <v>51579</v>
          </cell>
          <cell r="BM663">
            <v>187</v>
          </cell>
          <cell r="BN663">
            <v>0</v>
          </cell>
          <cell r="BO663">
            <v>-25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</row>
        <row r="664">
          <cell r="A664">
            <v>664</v>
          </cell>
          <cell r="B664" t="str">
            <v xml:space="preserve">    Por certificación de cheques y ventas de cheques de administración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2473530</v>
          </cell>
          <cell r="Q664">
            <v>2738521</v>
          </cell>
          <cell r="R664">
            <v>212656</v>
          </cell>
          <cell r="S664">
            <v>563523</v>
          </cell>
          <cell r="T664">
            <v>786195</v>
          </cell>
          <cell r="U664">
            <v>1010803</v>
          </cell>
          <cell r="V664">
            <v>1247421</v>
          </cell>
          <cell r="W664">
            <v>1478070</v>
          </cell>
          <cell r="X664">
            <v>1735424</v>
          </cell>
          <cell r="Y664">
            <v>1991443</v>
          </cell>
          <cell r="Z664">
            <v>2187431</v>
          </cell>
          <cell r="AA664">
            <v>2422256</v>
          </cell>
          <cell r="AB664">
            <v>2630036</v>
          </cell>
          <cell r="AC664">
            <v>2930689</v>
          </cell>
          <cell r="AD664">
            <v>363886</v>
          </cell>
          <cell r="AE664">
            <v>627543</v>
          </cell>
          <cell r="AF664">
            <v>1016656</v>
          </cell>
          <cell r="AG664">
            <v>1337262</v>
          </cell>
          <cell r="AH664">
            <v>1629780</v>
          </cell>
          <cell r="AI664">
            <v>1999962</v>
          </cell>
          <cell r="AJ664">
            <v>2350625</v>
          </cell>
          <cell r="AK664">
            <v>2731614</v>
          </cell>
          <cell r="AL664">
            <v>3123029</v>
          </cell>
          <cell r="AM664">
            <v>3433801</v>
          </cell>
          <cell r="AN664">
            <v>3768541</v>
          </cell>
          <cell r="AO664">
            <v>4128449</v>
          </cell>
          <cell r="AP664">
            <v>294548</v>
          </cell>
          <cell r="AQ664">
            <v>631709</v>
          </cell>
          <cell r="AR664">
            <v>1030825</v>
          </cell>
          <cell r="AS664">
            <v>1530073</v>
          </cell>
          <cell r="AT664">
            <v>1657495</v>
          </cell>
          <cell r="AU664">
            <v>2005045</v>
          </cell>
          <cell r="AV664">
            <v>2231822</v>
          </cell>
          <cell r="AW664">
            <v>2473684</v>
          </cell>
          <cell r="AX664">
            <v>2699171</v>
          </cell>
          <cell r="AY664">
            <v>2893084</v>
          </cell>
          <cell r="AZ664">
            <v>3065507</v>
          </cell>
          <cell r="BA664">
            <v>3291019</v>
          </cell>
          <cell r="BB664">
            <v>224626</v>
          </cell>
          <cell r="BC664">
            <v>418389</v>
          </cell>
          <cell r="BD664">
            <v>653974</v>
          </cell>
          <cell r="BE664">
            <v>826139</v>
          </cell>
          <cell r="BF664">
            <v>1042056</v>
          </cell>
          <cell r="BG664">
            <v>1230785</v>
          </cell>
          <cell r="BH664">
            <v>1425478</v>
          </cell>
          <cell r="BI664">
            <v>1645857</v>
          </cell>
          <cell r="BJ664">
            <v>1821595</v>
          </cell>
          <cell r="BK664">
            <v>2024281</v>
          </cell>
          <cell r="BL664">
            <v>2244977</v>
          </cell>
          <cell r="BM664">
            <v>2445091</v>
          </cell>
          <cell r="BN664">
            <v>-236054</v>
          </cell>
          <cell r="BO664">
            <v>-465839</v>
          </cell>
          <cell r="BP664">
            <v>-683282</v>
          </cell>
          <cell r="BQ664">
            <v>-919595</v>
          </cell>
          <cell r="BR664">
            <v>-1122983</v>
          </cell>
          <cell r="BS664">
            <v>-1340782</v>
          </cell>
          <cell r="BT664">
            <v>1612785</v>
          </cell>
          <cell r="BU664">
            <v>1869066</v>
          </cell>
          <cell r="BV664">
            <v>2120061</v>
          </cell>
          <cell r="BW664">
            <v>2402674</v>
          </cell>
          <cell r="BX664">
            <v>2669368</v>
          </cell>
          <cell r="BY664">
            <v>2922243</v>
          </cell>
        </row>
        <row r="665">
          <cell r="A665">
            <v>665</v>
          </cell>
          <cell r="B665" t="str">
            <v xml:space="preserve">    Por custodias de valores y efectos</v>
          </cell>
          <cell r="F665">
            <v>-255392457</v>
          </cell>
          <cell r="G665">
            <v>-290254940</v>
          </cell>
          <cell r="H665">
            <v>-322543834</v>
          </cell>
          <cell r="I665">
            <v>-353845236</v>
          </cell>
          <cell r="J665">
            <v>-389649865</v>
          </cell>
          <cell r="K665">
            <v>-30549194</v>
          </cell>
          <cell r="L665">
            <v>-60513760</v>
          </cell>
          <cell r="M665">
            <v>-97069580</v>
          </cell>
          <cell r="N665">
            <v>-132663576</v>
          </cell>
          <cell r="O665">
            <v>-165075653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100</v>
          </cell>
          <cell r="AC665">
            <v>130</v>
          </cell>
          <cell r="AD665">
            <v>0</v>
          </cell>
          <cell r="AE665">
            <v>0</v>
          </cell>
          <cell r="AF665">
            <v>368</v>
          </cell>
          <cell r="AG665">
            <v>368</v>
          </cell>
          <cell r="AH665">
            <v>368</v>
          </cell>
          <cell r="AI665">
            <v>368</v>
          </cell>
          <cell r="AJ665">
            <v>368</v>
          </cell>
          <cell r="AK665">
            <v>368</v>
          </cell>
          <cell r="AL665">
            <v>368</v>
          </cell>
          <cell r="AM665">
            <v>368</v>
          </cell>
          <cell r="AN665">
            <v>368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100</v>
          </cell>
          <cell r="AT665">
            <v>0</v>
          </cell>
          <cell r="AU665">
            <v>250</v>
          </cell>
          <cell r="AV665">
            <v>2860</v>
          </cell>
          <cell r="AW665">
            <v>0</v>
          </cell>
          <cell r="AX665">
            <v>0</v>
          </cell>
          <cell r="AY665">
            <v>375</v>
          </cell>
          <cell r="AZ665">
            <v>375</v>
          </cell>
          <cell r="BA665">
            <v>540</v>
          </cell>
          <cell r="BB665">
            <v>-96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6</v>
          </cell>
          <cell r="BN665">
            <v>-110</v>
          </cell>
          <cell r="BO665">
            <v>-110</v>
          </cell>
          <cell r="BP665">
            <v>-110</v>
          </cell>
          <cell r="BQ665">
            <v>-110</v>
          </cell>
          <cell r="BR665">
            <v>-4898</v>
          </cell>
          <cell r="BS665">
            <v>-67563</v>
          </cell>
          <cell r="BT665">
            <v>67563</v>
          </cell>
          <cell r="BU665">
            <v>67563</v>
          </cell>
          <cell r="BV665">
            <v>67563</v>
          </cell>
          <cell r="BW665">
            <v>67563</v>
          </cell>
          <cell r="BX665">
            <v>67563</v>
          </cell>
          <cell r="BY665">
            <v>69943</v>
          </cell>
        </row>
        <row r="666">
          <cell r="A666">
            <v>666</v>
          </cell>
          <cell r="B666" t="str">
            <v xml:space="preserve">    Por mandatos</v>
          </cell>
          <cell r="F666">
            <v>-20918</v>
          </cell>
          <cell r="G666">
            <v>-23641</v>
          </cell>
          <cell r="H666">
            <v>-25746</v>
          </cell>
          <cell r="I666">
            <v>-29899</v>
          </cell>
          <cell r="J666">
            <v>-657025</v>
          </cell>
          <cell r="K666">
            <v>-2587</v>
          </cell>
          <cell r="L666">
            <v>-3341</v>
          </cell>
          <cell r="M666">
            <v>-5254</v>
          </cell>
          <cell r="N666">
            <v>-7399</v>
          </cell>
          <cell r="O666">
            <v>-271663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100</v>
          </cell>
          <cell r="Z666">
            <v>100</v>
          </cell>
          <cell r="AA666">
            <v>100</v>
          </cell>
          <cell r="AB666">
            <v>100</v>
          </cell>
          <cell r="AC666">
            <v>100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</row>
        <row r="667">
          <cell r="A667">
            <v>667</v>
          </cell>
          <cell r="B667" t="str">
            <v xml:space="preserve">    Por cobranzas</v>
          </cell>
          <cell r="F667">
            <v>-50500260</v>
          </cell>
          <cell r="G667">
            <v>-63881302</v>
          </cell>
          <cell r="H667">
            <v>-76458073</v>
          </cell>
          <cell r="I667">
            <v>-92973119</v>
          </cell>
          <cell r="J667">
            <v>-148276639</v>
          </cell>
          <cell r="K667">
            <v>-28359203</v>
          </cell>
          <cell r="L667">
            <v>-88302580</v>
          </cell>
          <cell r="M667">
            <v>-128208917</v>
          </cell>
          <cell r="N667">
            <v>-146976763</v>
          </cell>
          <cell r="O667">
            <v>-171354831</v>
          </cell>
          <cell r="P667">
            <v>1861685</v>
          </cell>
          <cell r="Q667">
            <v>2068724</v>
          </cell>
          <cell r="R667">
            <v>119796</v>
          </cell>
          <cell r="S667">
            <v>262112</v>
          </cell>
          <cell r="T667">
            <v>518343</v>
          </cell>
          <cell r="U667">
            <v>749288</v>
          </cell>
          <cell r="V667">
            <v>938786</v>
          </cell>
          <cell r="W667">
            <v>1111951</v>
          </cell>
          <cell r="X667">
            <v>1406593</v>
          </cell>
          <cell r="Y667">
            <v>1591081</v>
          </cell>
          <cell r="Z667">
            <v>1747089</v>
          </cell>
          <cell r="AA667">
            <v>1941365</v>
          </cell>
          <cell r="AB667">
            <v>2149448</v>
          </cell>
          <cell r="AC667">
            <v>2403931</v>
          </cell>
          <cell r="AD667">
            <v>136759</v>
          </cell>
          <cell r="AE667">
            <v>311452</v>
          </cell>
          <cell r="AF667">
            <v>498230</v>
          </cell>
          <cell r="AG667">
            <v>690301</v>
          </cell>
          <cell r="AH667">
            <v>903303</v>
          </cell>
          <cell r="AI667">
            <v>1104071</v>
          </cell>
          <cell r="AJ667">
            <v>1304356</v>
          </cell>
          <cell r="AK667">
            <v>1483525</v>
          </cell>
          <cell r="AL667">
            <v>1632129</v>
          </cell>
          <cell r="AM667">
            <v>1841511</v>
          </cell>
          <cell r="AN667">
            <v>2015457</v>
          </cell>
          <cell r="AO667">
            <v>2154508</v>
          </cell>
          <cell r="AP667">
            <v>92271</v>
          </cell>
          <cell r="AQ667">
            <v>247073</v>
          </cell>
          <cell r="AR667">
            <v>403683</v>
          </cell>
          <cell r="AS667">
            <v>521992</v>
          </cell>
          <cell r="AT667">
            <v>627954</v>
          </cell>
          <cell r="AU667">
            <v>756042</v>
          </cell>
          <cell r="AV667">
            <v>918195</v>
          </cell>
          <cell r="AW667">
            <v>1053094</v>
          </cell>
          <cell r="AX667">
            <v>1154991</v>
          </cell>
          <cell r="AY667">
            <v>1229345</v>
          </cell>
          <cell r="AZ667">
            <v>1337846</v>
          </cell>
          <cell r="BA667">
            <v>1455142</v>
          </cell>
          <cell r="BB667">
            <v>68949</v>
          </cell>
          <cell r="BC667">
            <v>165974</v>
          </cell>
          <cell r="BD667">
            <v>308221</v>
          </cell>
          <cell r="BE667">
            <v>411060</v>
          </cell>
          <cell r="BF667">
            <v>575562</v>
          </cell>
          <cell r="BG667">
            <v>697490</v>
          </cell>
          <cell r="BH667">
            <v>804525</v>
          </cell>
          <cell r="BI667">
            <v>904048</v>
          </cell>
          <cell r="BJ667">
            <v>1084076</v>
          </cell>
          <cell r="BK667">
            <v>1217583</v>
          </cell>
          <cell r="BL667">
            <v>1351285</v>
          </cell>
          <cell r="BM667">
            <v>1443758</v>
          </cell>
          <cell r="BN667">
            <v>-244874</v>
          </cell>
          <cell r="BO667">
            <v>-363202</v>
          </cell>
          <cell r="BP667">
            <v>-519134</v>
          </cell>
          <cell r="BQ667">
            <v>-664071</v>
          </cell>
          <cell r="BR667">
            <v>-806986</v>
          </cell>
          <cell r="BS667">
            <v>-946904</v>
          </cell>
          <cell r="BT667">
            <v>1142400</v>
          </cell>
          <cell r="BU667">
            <v>1234343</v>
          </cell>
          <cell r="BV667">
            <v>1259494</v>
          </cell>
          <cell r="BW667">
            <v>1301900</v>
          </cell>
          <cell r="BX667">
            <v>1334861</v>
          </cell>
          <cell r="BY667">
            <v>1372447</v>
          </cell>
        </row>
        <row r="668">
          <cell r="A668">
            <v>668</v>
          </cell>
          <cell r="B668" t="str">
            <v xml:space="preserve">    Por consignaciones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898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</row>
        <row r="669">
          <cell r="A669">
            <v>669</v>
          </cell>
          <cell r="B669" t="str">
            <v xml:space="preserve">    Por tarjetas de crédito</v>
          </cell>
          <cell r="F669">
            <v>-33490794</v>
          </cell>
          <cell r="G669">
            <v>-50845296</v>
          </cell>
          <cell r="H669">
            <v>-56932794</v>
          </cell>
          <cell r="I669">
            <v>-100474460</v>
          </cell>
          <cell r="J669">
            <v>-112131993</v>
          </cell>
          <cell r="K669">
            <v>-20285285</v>
          </cell>
          <cell r="L669">
            <v>-40899649</v>
          </cell>
          <cell r="M669">
            <v>-52777988</v>
          </cell>
          <cell r="N669">
            <v>-61592142</v>
          </cell>
          <cell r="O669">
            <v>-63336254</v>
          </cell>
          <cell r="P669">
            <v>11546160</v>
          </cell>
          <cell r="Q669">
            <v>13034345</v>
          </cell>
          <cell r="R669">
            <v>1143707</v>
          </cell>
          <cell r="S669">
            <v>2211787</v>
          </cell>
          <cell r="T669">
            <v>3486960</v>
          </cell>
          <cell r="U669">
            <v>4648483</v>
          </cell>
          <cell r="V669">
            <v>5771622</v>
          </cell>
          <cell r="W669">
            <v>7002040</v>
          </cell>
          <cell r="X669">
            <v>8291539</v>
          </cell>
          <cell r="Y669">
            <v>9369872</v>
          </cell>
          <cell r="Z669">
            <v>10394638</v>
          </cell>
          <cell r="AA669">
            <v>11401636</v>
          </cell>
          <cell r="AB669">
            <v>12439297</v>
          </cell>
          <cell r="AC669">
            <v>13847122</v>
          </cell>
          <cell r="AD669">
            <v>1055242</v>
          </cell>
          <cell r="AE669">
            <v>2164652</v>
          </cell>
          <cell r="AF669">
            <v>3458253</v>
          </cell>
          <cell r="AG669">
            <v>4650697</v>
          </cell>
          <cell r="AH669">
            <v>5932101</v>
          </cell>
          <cell r="AI669">
            <v>7429588</v>
          </cell>
          <cell r="AJ669">
            <v>8949554</v>
          </cell>
          <cell r="AK669">
            <v>10594510</v>
          </cell>
          <cell r="AL669">
            <v>12315870</v>
          </cell>
          <cell r="AM669">
            <v>13904609</v>
          </cell>
          <cell r="AN669">
            <v>16031403</v>
          </cell>
          <cell r="AO669">
            <v>18694351</v>
          </cell>
          <cell r="AP669">
            <v>2374670</v>
          </cell>
          <cell r="AQ669">
            <v>5088245</v>
          </cell>
          <cell r="AR669">
            <v>7532880</v>
          </cell>
          <cell r="AS669">
            <v>10067598</v>
          </cell>
          <cell r="AT669">
            <v>12251917</v>
          </cell>
          <cell r="AU669">
            <v>15753631</v>
          </cell>
          <cell r="AV669">
            <v>17849988</v>
          </cell>
          <cell r="AW669">
            <v>19820253</v>
          </cell>
          <cell r="AX669">
            <v>22397389</v>
          </cell>
          <cell r="AY669">
            <v>27540667</v>
          </cell>
          <cell r="AZ669">
            <v>32995419</v>
          </cell>
          <cell r="BA669">
            <v>37538630</v>
          </cell>
          <cell r="BB669">
            <v>4069149</v>
          </cell>
          <cell r="BC669">
            <v>7444401</v>
          </cell>
          <cell r="BD669">
            <v>11153051</v>
          </cell>
          <cell r="BE669">
            <v>14304865</v>
          </cell>
          <cell r="BF669">
            <v>19115691</v>
          </cell>
          <cell r="BG669">
            <v>22584412</v>
          </cell>
          <cell r="BH669">
            <v>27499185</v>
          </cell>
          <cell r="BI669">
            <v>31908741</v>
          </cell>
          <cell r="BJ669">
            <v>36707438</v>
          </cell>
          <cell r="BK669">
            <v>41792045</v>
          </cell>
          <cell r="BL669">
            <v>47196216</v>
          </cell>
          <cell r="BM669">
            <v>52869505</v>
          </cell>
          <cell r="BN669">
            <v>-5439406</v>
          </cell>
          <cell r="BO669">
            <v>-9915401</v>
          </cell>
          <cell r="BP669">
            <v>-16335280</v>
          </cell>
          <cell r="BQ669">
            <v>-21756210</v>
          </cell>
          <cell r="BR669">
            <v>-27191646</v>
          </cell>
          <cell r="BS669">
            <v>-30867212</v>
          </cell>
          <cell r="BT669">
            <v>36936677</v>
          </cell>
          <cell r="BU669">
            <v>42517044</v>
          </cell>
          <cell r="BV669">
            <v>48186951</v>
          </cell>
          <cell r="BW669">
            <v>54761269</v>
          </cell>
          <cell r="BX669">
            <v>60853034</v>
          </cell>
          <cell r="BY669">
            <v>68419168</v>
          </cell>
        </row>
        <row r="670">
          <cell r="A670">
            <v>670</v>
          </cell>
          <cell r="B670" t="str">
            <v xml:space="preserve">    Por operaciones bursátiles</v>
          </cell>
          <cell r="F670">
            <v>-340047</v>
          </cell>
          <cell r="G670">
            <v>-357089</v>
          </cell>
          <cell r="H670">
            <v>-357089</v>
          </cell>
          <cell r="I670">
            <v>-367407</v>
          </cell>
          <cell r="J670">
            <v>-459674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</row>
        <row r="671">
          <cell r="A671">
            <v>671</v>
          </cell>
          <cell r="B671" t="str">
            <v xml:space="preserve">    Otras comisiones</v>
          </cell>
          <cell r="F671">
            <v>0</v>
          </cell>
          <cell r="G671">
            <v>0</v>
          </cell>
          <cell r="H671">
            <v>0</v>
          </cell>
          <cell r="I671">
            <v>-8456787</v>
          </cell>
          <cell r="J671">
            <v>-15470607</v>
          </cell>
          <cell r="K671">
            <v>0</v>
          </cell>
          <cell r="L671">
            <v>-379144</v>
          </cell>
          <cell r="M671">
            <v>-379144</v>
          </cell>
          <cell r="N671">
            <v>-618996</v>
          </cell>
          <cell r="O671">
            <v>-618996</v>
          </cell>
          <cell r="P671">
            <v>122210168</v>
          </cell>
          <cell r="Q671">
            <v>143845732</v>
          </cell>
          <cell r="R671">
            <v>14339514</v>
          </cell>
          <cell r="S671">
            <v>27680622</v>
          </cell>
          <cell r="T671">
            <v>45494603</v>
          </cell>
          <cell r="U671">
            <v>60438358</v>
          </cell>
          <cell r="V671">
            <v>75896157</v>
          </cell>
          <cell r="W671">
            <v>93001638</v>
          </cell>
          <cell r="X671">
            <v>111538282</v>
          </cell>
          <cell r="Y671">
            <v>134602201</v>
          </cell>
          <cell r="Z671">
            <v>155993167</v>
          </cell>
          <cell r="AA671">
            <v>169924219</v>
          </cell>
          <cell r="AB671">
            <v>175878111</v>
          </cell>
          <cell r="AC671">
            <v>195544637</v>
          </cell>
          <cell r="AD671">
            <v>14775685</v>
          </cell>
          <cell r="AE671">
            <v>31372859</v>
          </cell>
          <cell r="AF671">
            <v>52283850</v>
          </cell>
          <cell r="AG671">
            <v>80628959</v>
          </cell>
          <cell r="AH671">
            <v>106524093</v>
          </cell>
          <cell r="AI671">
            <v>129917313</v>
          </cell>
          <cell r="AJ671">
            <v>156123950</v>
          </cell>
          <cell r="AK671">
            <v>185178014</v>
          </cell>
          <cell r="AL671">
            <v>215183237</v>
          </cell>
          <cell r="AM671">
            <v>243013001</v>
          </cell>
          <cell r="AN671">
            <v>274716763</v>
          </cell>
          <cell r="AO671">
            <v>309291258</v>
          </cell>
          <cell r="AP671">
            <v>26182583</v>
          </cell>
          <cell r="AQ671">
            <v>56034722</v>
          </cell>
          <cell r="AR671">
            <v>91918936</v>
          </cell>
          <cell r="AS671">
            <v>119830599</v>
          </cell>
          <cell r="AT671">
            <v>155776727</v>
          </cell>
          <cell r="AU671">
            <v>193879934</v>
          </cell>
          <cell r="AV671">
            <v>228745261</v>
          </cell>
          <cell r="AW671">
            <v>264142497</v>
          </cell>
          <cell r="AX671">
            <v>294415129</v>
          </cell>
          <cell r="AY671">
            <v>322688318</v>
          </cell>
          <cell r="AZ671">
            <v>352479804</v>
          </cell>
          <cell r="BA671">
            <v>381261084</v>
          </cell>
          <cell r="BB671">
            <v>26880863</v>
          </cell>
          <cell r="BC671">
            <v>53579591</v>
          </cell>
          <cell r="BD671">
            <v>83048229</v>
          </cell>
          <cell r="BE671">
            <v>108862692</v>
          </cell>
          <cell r="BF671">
            <v>140802058</v>
          </cell>
          <cell r="BG671">
            <v>190478612</v>
          </cell>
          <cell r="BH671">
            <v>223075886</v>
          </cell>
          <cell r="BI671">
            <v>253622411</v>
          </cell>
          <cell r="BJ671">
            <v>285933777</v>
          </cell>
          <cell r="BK671">
            <v>329950767</v>
          </cell>
          <cell r="BL671">
            <v>362632326</v>
          </cell>
          <cell r="BM671">
            <v>403007480</v>
          </cell>
          <cell r="BN671">
            <v>-33373304</v>
          </cell>
          <cell r="BO671">
            <v>-60618003</v>
          </cell>
          <cell r="BP671">
            <v>-92164190</v>
          </cell>
          <cell r="BQ671">
            <v>-124990082</v>
          </cell>
          <cell r="BR671">
            <v>-156167747</v>
          </cell>
          <cell r="BS671">
            <v>-184930280</v>
          </cell>
          <cell r="BT671">
            <v>225642909</v>
          </cell>
          <cell r="BU671">
            <v>255392457</v>
          </cell>
          <cell r="BV671">
            <v>290254940</v>
          </cell>
          <cell r="BW671">
            <v>322543834</v>
          </cell>
          <cell r="BX671">
            <v>353845236</v>
          </cell>
          <cell r="BY671">
            <v>389649865</v>
          </cell>
        </row>
        <row r="672">
          <cell r="A672">
            <v>672</v>
          </cell>
          <cell r="B672" t="str">
            <v xml:space="preserve">    Por cartas de crédito</v>
          </cell>
          <cell r="F672">
            <v>-4250211</v>
          </cell>
          <cell r="G672">
            <v>-8605192</v>
          </cell>
          <cell r="H672">
            <v>-8959754</v>
          </cell>
          <cell r="I672">
            <v>-9332320</v>
          </cell>
          <cell r="J672">
            <v>-9490385</v>
          </cell>
          <cell r="K672">
            <v>-755450</v>
          </cell>
          <cell r="L672">
            <v>-842124</v>
          </cell>
          <cell r="M672">
            <v>-2877557</v>
          </cell>
          <cell r="N672">
            <v>-4699556</v>
          </cell>
          <cell r="O672">
            <v>-8825734</v>
          </cell>
          <cell r="P672">
            <v>53830092</v>
          </cell>
          <cell r="Q672">
            <v>61376156</v>
          </cell>
          <cell r="R672">
            <v>1856146</v>
          </cell>
          <cell r="S672">
            <v>5652981</v>
          </cell>
          <cell r="T672">
            <v>8847354</v>
          </cell>
          <cell r="U672">
            <v>14986988</v>
          </cell>
          <cell r="V672">
            <v>18126444</v>
          </cell>
          <cell r="W672">
            <v>24695179</v>
          </cell>
          <cell r="X672">
            <v>29298240</v>
          </cell>
          <cell r="Y672">
            <v>35998842</v>
          </cell>
          <cell r="Z672">
            <v>38202933</v>
          </cell>
          <cell r="AA672">
            <v>43950895</v>
          </cell>
          <cell r="AB672">
            <v>68399731</v>
          </cell>
          <cell r="AC672">
            <v>84015781</v>
          </cell>
          <cell r="AD672">
            <v>2617088</v>
          </cell>
          <cell r="AE672">
            <v>8431916</v>
          </cell>
          <cell r="AF672">
            <v>26133799</v>
          </cell>
          <cell r="AG672">
            <v>36008182</v>
          </cell>
          <cell r="AH672">
            <v>41340643</v>
          </cell>
          <cell r="AI672">
            <v>49513148</v>
          </cell>
          <cell r="AJ672">
            <v>78795599</v>
          </cell>
          <cell r="AK672">
            <v>87636650</v>
          </cell>
          <cell r="AL672">
            <v>92487020</v>
          </cell>
          <cell r="AM672">
            <v>100066464</v>
          </cell>
          <cell r="AN672">
            <v>115874032</v>
          </cell>
          <cell r="AO672">
            <v>122998733</v>
          </cell>
          <cell r="AP672">
            <v>5578146</v>
          </cell>
          <cell r="AQ672">
            <v>20711960</v>
          </cell>
          <cell r="AR672">
            <v>27119318</v>
          </cell>
          <cell r="AS672">
            <v>31714063</v>
          </cell>
          <cell r="AT672">
            <v>35427712</v>
          </cell>
          <cell r="AU672">
            <v>40543439</v>
          </cell>
          <cell r="AV672">
            <v>46431571</v>
          </cell>
          <cell r="AW672">
            <v>50532956</v>
          </cell>
          <cell r="AX672">
            <v>54228221</v>
          </cell>
          <cell r="AY672">
            <v>66380212</v>
          </cell>
          <cell r="AZ672">
            <v>77412978</v>
          </cell>
          <cell r="BA672">
            <v>86829952</v>
          </cell>
          <cell r="BB672">
            <v>16224314</v>
          </cell>
          <cell r="BC672">
            <v>22006689</v>
          </cell>
          <cell r="BD672">
            <v>29779926</v>
          </cell>
          <cell r="BE672">
            <v>35101500</v>
          </cell>
          <cell r="BF672">
            <v>39608646</v>
          </cell>
          <cell r="BG672">
            <v>51243376</v>
          </cell>
          <cell r="BH672">
            <v>71300377</v>
          </cell>
          <cell r="BI672">
            <v>79384092</v>
          </cell>
          <cell r="BJ672">
            <v>84027145</v>
          </cell>
          <cell r="BK672">
            <v>94898119</v>
          </cell>
          <cell r="BL672">
            <v>100421187</v>
          </cell>
          <cell r="BM672">
            <v>104154920</v>
          </cell>
          <cell r="BN672">
            <v>-1891221</v>
          </cell>
          <cell r="BO672">
            <v>-4313056</v>
          </cell>
          <cell r="BP672">
            <v>-9438966</v>
          </cell>
          <cell r="BQ672">
            <v>-11647231</v>
          </cell>
          <cell r="BR672">
            <v>-15549402</v>
          </cell>
          <cell r="BS672">
            <v>-22956727</v>
          </cell>
          <cell r="BT672">
            <v>25325353</v>
          </cell>
          <cell r="BU672">
            <v>26988867</v>
          </cell>
          <cell r="BV672">
            <v>33000618</v>
          </cell>
          <cell r="BW672">
            <v>38130327</v>
          </cell>
          <cell r="BX672">
            <v>40688483</v>
          </cell>
          <cell r="BY672">
            <v>50436121</v>
          </cell>
        </row>
        <row r="673">
          <cell r="A673">
            <v>673</v>
          </cell>
          <cell r="B673" t="str">
            <v xml:space="preserve">    Por garantías otorgadas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39750</v>
          </cell>
          <cell r="AD673">
            <v>0</v>
          </cell>
          <cell r="AE673">
            <v>76426</v>
          </cell>
          <cell r="AF673">
            <v>182680</v>
          </cell>
          <cell r="AG673">
            <v>273107</v>
          </cell>
          <cell r="AH673">
            <v>390857</v>
          </cell>
          <cell r="AI673">
            <v>403667</v>
          </cell>
          <cell r="AJ673">
            <v>443660</v>
          </cell>
          <cell r="AK673">
            <v>443660</v>
          </cell>
          <cell r="AL673">
            <v>443660</v>
          </cell>
          <cell r="AM673">
            <v>443660</v>
          </cell>
          <cell r="AN673">
            <v>443660</v>
          </cell>
          <cell r="AO673">
            <v>443660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9475000</v>
          </cell>
          <cell r="BW673">
            <v>9475000</v>
          </cell>
          <cell r="BX673">
            <v>28481787</v>
          </cell>
          <cell r="BY673">
            <v>35495607</v>
          </cell>
        </row>
        <row r="674">
          <cell r="A674">
            <v>674</v>
          </cell>
          <cell r="B674" t="str">
            <v xml:space="preserve">    Por líneas de crédito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6500</v>
          </cell>
          <cell r="AO674">
            <v>6500</v>
          </cell>
          <cell r="AP674">
            <v>0</v>
          </cell>
          <cell r="AQ674">
            <v>0</v>
          </cell>
          <cell r="AR674">
            <v>1750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</row>
        <row r="675">
          <cell r="A675">
            <v>675</v>
          </cell>
          <cell r="B675" t="str">
            <v xml:space="preserve">             Total comisiones por servcios (cobradas)</v>
          </cell>
          <cell r="F675">
            <v>-386511731</v>
          </cell>
          <cell r="G675">
            <v>-462154411</v>
          </cell>
          <cell r="H675">
            <v>-520038559</v>
          </cell>
          <cell r="I675">
            <v>-626332262</v>
          </cell>
          <cell r="J675">
            <v>-744555356</v>
          </cell>
          <cell r="K675">
            <v>-86544042</v>
          </cell>
          <cell r="L675">
            <v>-203178840</v>
          </cell>
          <cell r="M675">
            <v>-299749907</v>
          </cell>
          <cell r="N675">
            <v>-371656760</v>
          </cell>
          <cell r="O675">
            <v>-440356878</v>
          </cell>
          <cell r="P675">
            <v>202439095</v>
          </cell>
          <cell r="Q675">
            <v>235422831</v>
          </cell>
          <cell r="R675">
            <v>18567251</v>
          </cell>
          <cell r="S675">
            <v>38482838</v>
          </cell>
          <cell r="T675">
            <v>62297954</v>
          </cell>
          <cell r="U675">
            <v>85701584</v>
          </cell>
          <cell r="V675">
            <v>107991703</v>
          </cell>
          <cell r="W675">
            <v>134560530</v>
          </cell>
          <cell r="X675">
            <v>160834291</v>
          </cell>
          <cell r="Y675">
            <v>193432193</v>
          </cell>
          <cell r="Z675">
            <v>219344963</v>
          </cell>
          <cell r="AA675">
            <v>241634622</v>
          </cell>
          <cell r="AB675">
            <v>274179775</v>
          </cell>
          <cell r="AC675">
            <v>313100959</v>
          </cell>
          <cell r="AD675">
            <v>19729960</v>
          </cell>
          <cell r="AE675">
            <v>44899210</v>
          </cell>
          <cell r="AF675">
            <v>87188696</v>
          </cell>
          <cell r="AG675">
            <v>128326356</v>
          </cell>
          <cell r="AH675">
            <v>162899924</v>
          </cell>
          <cell r="AI675">
            <v>197698720</v>
          </cell>
          <cell r="AJ675">
            <v>256793147</v>
          </cell>
          <cell r="AK675">
            <v>297695052</v>
          </cell>
          <cell r="AL675">
            <v>335963417</v>
          </cell>
          <cell r="AM675">
            <v>374588298</v>
          </cell>
          <cell r="AN675">
            <v>426276916</v>
          </cell>
          <cell r="AO675">
            <v>473195378</v>
          </cell>
          <cell r="AP675">
            <v>35201761</v>
          </cell>
          <cell r="AQ675">
            <v>85340447</v>
          </cell>
          <cell r="AR675">
            <v>133230440</v>
          </cell>
          <cell r="AS675">
            <v>170086554</v>
          </cell>
          <cell r="AT675">
            <v>213427199</v>
          </cell>
          <cell r="AU675">
            <v>262172401</v>
          </cell>
          <cell r="AV675">
            <v>306833426</v>
          </cell>
          <cell r="AW675">
            <v>349825427</v>
          </cell>
          <cell r="AX675">
            <v>389249083</v>
          </cell>
          <cell r="AY675">
            <v>437222587</v>
          </cell>
          <cell r="AZ675">
            <v>484885295</v>
          </cell>
          <cell r="BA675">
            <v>529827125</v>
          </cell>
          <cell r="BB675">
            <v>49139886</v>
          </cell>
          <cell r="BC675">
            <v>86562235</v>
          </cell>
          <cell r="BD675">
            <v>128806972</v>
          </cell>
          <cell r="BE675">
            <v>164821686</v>
          </cell>
          <cell r="BF675">
            <v>208459000</v>
          </cell>
          <cell r="BG675">
            <v>277100163</v>
          </cell>
          <cell r="BH675">
            <v>336601895</v>
          </cell>
          <cell r="BI675">
            <v>382603916</v>
          </cell>
          <cell r="BJ675">
            <v>425767266</v>
          </cell>
          <cell r="BK675">
            <v>485658047</v>
          </cell>
          <cell r="BL675">
            <v>530869120</v>
          </cell>
          <cell r="BM675">
            <v>583194803</v>
          </cell>
          <cell r="BN675">
            <v>-42248005</v>
          </cell>
          <cell r="BO675">
            <v>-77348979</v>
          </cell>
          <cell r="BP675">
            <v>-122708273</v>
          </cell>
          <cell r="BQ675">
            <v>-164854635</v>
          </cell>
          <cell r="BR675">
            <v>-206982735</v>
          </cell>
          <cell r="BS675">
            <v>-248917734</v>
          </cell>
          <cell r="BT675">
            <v>300041789</v>
          </cell>
          <cell r="BU675">
            <v>338874273</v>
          </cell>
          <cell r="BV675">
            <v>396729077</v>
          </cell>
          <cell r="BW675">
            <v>442331315</v>
          </cell>
          <cell r="BX675">
            <v>503447883</v>
          </cell>
          <cell r="BY675">
            <v>566724375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  <cell r="B678" t="str">
            <v>Comisiones por servicios (cobradas)    MENSUALES</v>
          </cell>
        </row>
        <row r="679">
          <cell r="A679">
            <v>679</v>
          </cell>
          <cell r="B679" t="str">
            <v xml:space="preserve">    Por giros y transferencias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10517460</v>
          </cell>
          <cell r="Q679">
            <v>1841893</v>
          </cell>
          <cell r="R679">
            <v>895432</v>
          </cell>
          <cell r="S679">
            <v>1216381</v>
          </cell>
          <cell r="T679">
            <v>1052686</v>
          </cell>
          <cell r="U679">
            <v>703165</v>
          </cell>
          <cell r="V679">
            <v>2143609</v>
          </cell>
          <cell r="W679">
            <v>1260379</v>
          </cell>
          <cell r="X679">
            <v>1292561</v>
          </cell>
          <cell r="Y679">
            <v>1314441</v>
          </cell>
          <cell r="Z679">
            <v>940951</v>
          </cell>
          <cell r="AA679">
            <v>1174536</v>
          </cell>
          <cell r="AB679">
            <v>688751</v>
          </cell>
          <cell r="AC679">
            <v>1635867</v>
          </cell>
          <cell r="AD679">
            <v>781300</v>
          </cell>
          <cell r="AE679">
            <v>1133012</v>
          </cell>
          <cell r="AF679">
            <v>1700498</v>
          </cell>
          <cell r="AG679">
            <v>1122570</v>
          </cell>
          <cell r="AH679">
            <v>1441092</v>
          </cell>
          <cell r="AI679">
            <v>1151824</v>
          </cell>
          <cell r="AJ679">
            <v>1494407</v>
          </cell>
          <cell r="AK679">
            <v>801676</v>
          </cell>
          <cell r="AL679">
            <v>1151393</v>
          </cell>
          <cell r="AM679">
            <v>1106780</v>
          </cell>
          <cell r="AN679">
            <v>1535308</v>
          </cell>
          <cell r="AO679">
            <v>2057752</v>
          </cell>
          <cell r="AP679">
            <v>679518</v>
          </cell>
          <cell r="AQ679">
            <v>1947220</v>
          </cell>
          <cell r="AR679">
            <v>2596310</v>
          </cell>
          <cell r="AS679">
            <v>1199081</v>
          </cell>
          <cell r="AT679">
            <v>1262838</v>
          </cell>
          <cell r="AU679">
            <v>1549093</v>
          </cell>
          <cell r="AV679">
            <v>1419669</v>
          </cell>
          <cell r="AW679">
            <v>1148839</v>
          </cell>
          <cell r="AX679">
            <v>2551239</v>
          </cell>
          <cell r="AY679">
            <v>2136225</v>
          </cell>
          <cell r="AZ679">
            <v>1102780</v>
          </cell>
          <cell r="BA679">
            <v>1856902</v>
          </cell>
          <cell r="BB679">
            <v>1672081</v>
          </cell>
          <cell r="BC679">
            <v>1275110</v>
          </cell>
          <cell r="BD679">
            <v>916380</v>
          </cell>
          <cell r="BE679">
            <v>1451681</v>
          </cell>
          <cell r="BF679">
            <v>1999557</v>
          </cell>
          <cell r="BG679">
            <v>3550501</v>
          </cell>
          <cell r="BH679">
            <v>1630957</v>
          </cell>
          <cell r="BI679">
            <v>2642323</v>
          </cell>
          <cell r="BJ679">
            <v>1054467</v>
          </cell>
          <cell r="BK679">
            <v>-417982</v>
          </cell>
          <cell r="BL679">
            <v>1195577</v>
          </cell>
          <cell r="BM679">
            <v>2303204</v>
          </cell>
          <cell r="BN679">
            <v>-1063036</v>
          </cell>
          <cell r="BO679">
            <v>-610307</v>
          </cell>
          <cell r="BP679">
            <v>-1893968</v>
          </cell>
          <cell r="BQ679">
            <v>-1310025</v>
          </cell>
          <cell r="BR679">
            <v>-1261737</v>
          </cell>
          <cell r="BS679">
            <v>-1669193</v>
          </cell>
          <cell r="BT679">
            <v>17122368</v>
          </cell>
          <cell r="BU679">
            <v>1490831</v>
          </cell>
          <cell r="BV679">
            <v>1559517</v>
          </cell>
          <cell r="BW679">
            <v>1284298</v>
          </cell>
          <cell r="BX679">
            <v>1858803</v>
          </cell>
          <cell r="BY679">
            <v>2851430</v>
          </cell>
        </row>
        <row r="680">
          <cell r="A680">
            <v>680</v>
          </cell>
          <cell r="B680" t="str">
            <v xml:space="preserve">    Por comercio exterior</v>
          </cell>
          <cell r="F680">
            <v>-42517044</v>
          </cell>
          <cell r="G680">
            <v>-5669907</v>
          </cell>
          <cell r="H680">
            <v>-6574318</v>
          </cell>
          <cell r="I680">
            <v>-6091765</v>
          </cell>
          <cell r="J680">
            <v>-7566134</v>
          </cell>
          <cell r="K680">
            <v>61826845</v>
          </cell>
          <cell r="L680">
            <v>-5645919</v>
          </cell>
          <cell r="M680">
            <v>-6193225</v>
          </cell>
          <cell r="N680">
            <v>-6666861</v>
          </cell>
          <cell r="O680">
            <v>-5775419</v>
          </cell>
          <cell r="P680">
            <v>30873747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10</v>
          </cell>
          <cell r="AB680">
            <v>50</v>
          </cell>
          <cell r="AC680">
            <v>0</v>
          </cell>
          <cell r="AD680">
            <v>0</v>
          </cell>
          <cell r="AE680">
            <v>50</v>
          </cell>
          <cell r="AF680">
            <v>0</v>
          </cell>
          <cell r="AG680">
            <v>50</v>
          </cell>
          <cell r="AH680">
            <v>207</v>
          </cell>
          <cell r="AI680">
            <v>0</v>
          </cell>
          <cell r="AJ680">
            <v>25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-25</v>
          </cell>
          <cell r="AP680">
            <v>25</v>
          </cell>
          <cell r="AQ680">
            <v>-25</v>
          </cell>
          <cell r="AR680">
            <v>0</v>
          </cell>
          <cell r="AS680">
            <v>0</v>
          </cell>
          <cell r="AT680">
            <v>427</v>
          </cell>
          <cell r="AU680">
            <v>-427</v>
          </cell>
          <cell r="AV680">
            <v>0</v>
          </cell>
          <cell r="AW680">
            <v>375</v>
          </cell>
          <cell r="AX680">
            <v>0</v>
          </cell>
          <cell r="AY680">
            <v>179</v>
          </cell>
          <cell r="AZ680">
            <v>0</v>
          </cell>
          <cell r="BA680">
            <v>490</v>
          </cell>
          <cell r="BB680">
            <v>0</v>
          </cell>
          <cell r="BC680">
            <v>0</v>
          </cell>
          <cell r="BD680">
            <v>0</v>
          </cell>
          <cell r="BE680">
            <v>178</v>
          </cell>
          <cell r="BF680">
            <v>0</v>
          </cell>
          <cell r="BG680">
            <v>0</v>
          </cell>
          <cell r="BH680">
            <v>-1</v>
          </cell>
          <cell r="BI680">
            <v>0</v>
          </cell>
          <cell r="BJ680">
            <v>1</v>
          </cell>
          <cell r="BK680">
            <v>-1</v>
          </cell>
          <cell r="BL680">
            <v>51402</v>
          </cell>
          <cell r="BM680">
            <v>-51392</v>
          </cell>
          <cell r="BN680">
            <v>0</v>
          </cell>
          <cell r="BO680">
            <v>-25</v>
          </cell>
          <cell r="BP680">
            <v>25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</row>
        <row r="681">
          <cell r="A681">
            <v>681</v>
          </cell>
          <cell r="B681" t="str">
            <v xml:space="preserve">    Por certificación de cheques y ventas de cheques de administración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2473530</v>
          </cell>
          <cell r="Q681">
            <v>264991</v>
          </cell>
          <cell r="R681">
            <v>212656</v>
          </cell>
          <cell r="S681">
            <v>350867</v>
          </cell>
          <cell r="T681">
            <v>222672</v>
          </cell>
          <cell r="U681">
            <v>224608</v>
          </cell>
          <cell r="V681">
            <v>236618</v>
          </cell>
          <cell r="W681">
            <v>230649</v>
          </cell>
          <cell r="X681">
            <v>257354</v>
          </cell>
          <cell r="Y681">
            <v>256019</v>
          </cell>
          <cell r="Z681">
            <v>195988</v>
          </cell>
          <cell r="AA681">
            <v>234825</v>
          </cell>
          <cell r="AB681">
            <v>207780</v>
          </cell>
          <cell r="AC681">
            <v>300653</v>
          </cell>
          <cell r="AD681">
            <v>363886</v>
          </cell>
          <cell r="AE681">
            <v>263657</v>
          </cell>
          <cell r="AF681">
            <v>389113</v>
          </cell>
          <cell r="AG681">
            <v>320606</v>
          </cell>
          <cell r="AH681">
            <v>292518</v>
          </cell>
          <cell r="AI681">
            <v>370182</v>
          </cell>
          <cell r="AJ681">
            <v>350663</v>
          </cell>
          <cell r="AK681">
            <v>380989</v>
          </cell>
          <cell r="AL681">
            <v>391415</v>
          </cell>
          <cell r="AM681">
            <v>310772</v>
          </cell>
          <cell r="AN681">
            <v>334740</v>
          </cell>
          <cell r="AO681">
            <v>359908</v>
          </cell>
          <cell r="AP681">
            <v>294548</v>
          </cell>
          <cell r="AQ681">
            <v>337161</v>
          </cell>
          <cell r="AR681">
            <v>399116</v>
          </cell>
          <cell r="AS681">
            <v>499248</v>
          </cell>
          <cell r="AT681">
            <v>127422</v>
          </cell>
          <cell r="AU681">
            <v>347550</v>
          </cell>
          <cell r="AV681">
            <v>226777</v>
          </cell>
          <cell r="AW681">
            <v>241862</v>
          </cell>
          <cell r="AX681">
            <v>225487</v>
          </cell>
          <cell r="AY681">
            <v>193913</v>
          </cell>
          <cell r="AZ681">
            <v>172423</v>
          </cell>
          <cell r="BA681">
            <v>225512</v>
          </cell>
          <cell r="BB681">
            <v>224626</v>
          </cell>
          <cell r="BC681">
            <v>193763</v>
          </cell>
          <cell r="BD681">
            <v>235585</v>
          </cell>
          <cell r="BE681">
            <v>172165</v>
          </cell>
          <cell r="BF681">
            <v>215917</v>
          </cell>
          <cell r="BG681">
            <v>188729</v>
          </cell>
          <cell r="BH681">
            <v>194693</v>
          </cell>
          <cell r="BI681">
            <v>220379</v>
          </cell>
          <cell r="BJ681">
            <v>175738</v>
          </cell>
          <cell r="BK681">
            <v>202686</v>
          </cell>
          <cell r="BL681">
            <v>220696</v>
          </cell>
          <cell r="BM681">
            <v>200114</v>
          </cell>
          <cell r="BN681">
            <v>-236054</v>
          </cell>
          <cell r="BO681">
            <v>-229785</v>
          </cell>
          <cell r="BP681">
            <v>-217443</v>
          </cell>
          <cell r="BQ681">
            <v>-236313</v>
          </cell>
          <cell r="BR681">
            <v>-203388</v>
          </cell>
          <cell r="BS681">
            <v>-217799</v>
          </cell>
          <cell r="BT681">
            <v>2953567</v>
          </cell>
          <cell r="BU681">
            <v>256281</v>
          </cell>
          <cell r="BV681">
            <v>250995</v>
          </cell>
          <cell r="BW681">
            <v>282613</v>
          </cell>
          <cell r="BX681">
            <v>266694</v>
          </cell>
          <cell r="BY681">
            <v>252875</v>
          </cell>
        </row>
        <row r="682">
          <cell r="A682">
            <v>682</v>
          </cell>
          <cell r="B682" t="str">
            <v xml:space="preserve">    Por custodias de valores y efectos</v>
          </cell>
          <cell r="F682">
            <v>-255392457</v>
          </cell>
          <cell r="G682">
            <v>-34862483</v>
          </cell>
          <cell r="H682">
            <v>-32288894</v>
          </cell>
          <cell r="I682">
            <v>-31301402</v>
          </cell>
          <cell r="J682">
            <v>-35804629</v>
          </cell>
          <cell r="K682">
            <v>359100671</v>
          </cell>
          <cell r="L682">
            <v>-29964566</v>
          </cell>
          <cell r="M682">
            <v>-36555820</v>
          </cell>
          <cell r="N682">
            <v>-35593996</v>
          </cell>
          <cell r="O682">
            <v>-32412077</v>
          </cell>
          <cell r="P682">
            <v>165075653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100</v>
          </cell>
          <cell r="AC682">
            <v>30</v>
          </cell>
          <cell r="AD682">
            <v>0</v>
          </cell>
          <cell r="AE682">
            <v>0</v>
          </cell>
          <cell r="AF682">
            <v>368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-368</v>
          </cell>
          <cell r="AP682">
            <v>0</v>
          </cell>
          <cell r="AQ682">
            <v>0</v>
          </cell>
          <cell r="AR682">
            <v>0</v>
          </cell>
          <cell r="AS682">
            <v>100</v>
          </cell>
          <cell r="AT682">
            <v>-100</v>
          </cell>
          <cell r="AU682">
            <v>250</v>
          </cell>
          <cell r="AV682">
            <v>2610</v>
          </cell>
          <cell r="AW682">
            <v>-2860</v>
          </cell>
          <cell r="AX682">
            <v>0</v>
          </cell>
          <cell r="AY682">
            <v>375</v>
          </cell>
          <cell r="AZ682">
            <v>0</v>
          </cell>
          <cell r="BA682">
            <v>165</v>
          </cell>
          <cell r="BB682">
            <v>-96</v>
          </cell>
          <cell r="BC682">
            <v>96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6</v>
          </cell>
          <cell r="BN682">
            <v>-110</v>
          </cell>
          <cell r="BO682">
            <v>0</v>
          </cell>
          <cell r="BP682">
            <v>0</v>
          </cell>
          <cell r="BQ682">
            <v>0</v>
          </cell>
          <cell r="BR682">
            <v>-4788</v>
          </cell>
          <cell r="BS682">
            <v>-62665</v>
          </cell>
          <cell r="BT682">
            <v>135126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2380</v>
          </cell>
        </row>
        <row r="683">
          <cell r="A683">
            <v>683</v>
          </cell>
          <cell r="B683" t="str">
            <v xml:space="preserve">    Por mandatos</v>
          </cell>
          <cell r="F683">
            <v>-20918</v>
          </cell>
          <cell r="G683">
            <v>-2723</v>
          </cell>
          <cell r="H683">
            <v>-2105</v>
          </cell>
          <cell r="I683">
            <v>-4153</v>
          </cell>
          <cell r="J683">
            <v>-627126</v>
          </cell>
          <cell r="K683">
            <v>654438</v>
          </cell>
          <cell r="L683">
            <v>-754</v>
          </cell>
          <cell r="M683">
            <v>-1913</v>
          </cell>
          <cell r="N683">
            <v>-2145</v>
          </cell>
          <cell r="O683">
            <v>-264264</v>
          </cell>
          <cell r="P683">
            <v>271663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100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</row>
        <row r="684">
          <cell r="A684">
            <v>684</v>
          </cell>
          <cell r="B684" t="str">
            <v xml:space="preserve">    Por cobranzas</v>
          </cell>
          <cell r="F684">
            <v>-50500260</v>
          </cell>
          <cell r="G684">
            <v>-13381042</v>
          </cell>
          <cell r="H684">
            <v>-12576771</v>
          </cell>
          <cell r="I684">
            <v>-16515046</v>
          </cell>
          <cell r="J684">
            <v>-55303520</v>
          </cell>
          <cell r="K684">
            <v>119917436</v>
          </cell>
          <cell r="L684">
            <v>-59943377</v>
          </cell>
          <cell r="M684">
            <v>-39906337</v>
          </cell>
          <cell r="N684">
            <v>-18767846</v>
          </cell>
          <cell r="O684">
            <v>-24378068</v>
          </cell>
          <cell r="P684">
            <v>173216516</v>
          </cell>
          <cell r="Q684">
            <v>207039</v>
          </cell>
          <cell r="R684">
            <v>119796</v>
          </cell>
          <cell r="S684">
            <v>142316</v>
          </cell>
          <cell r="T684">
            <v>256231</v>
          </cell>
          <cell r="U684">
            <v>230945</v>
          </cell>
          <cell r="V684">
            <v>189498</v>
          </cell>
          <cell r="W684">
            <v>173165</v>
          </cell>
          <cell r="X684">
            <v>294642</v>
          </cell>
          <cell r="Y684">
            <v>184488</v>
          </cell>
          <cell r="Z684">
            <v>156008</v>
          </cell>
          <cell r="AA684">
            <v>194276</v>
          </cell>
          <cell r="AB684">
            <v>208083</v>
          </cell>
          <cell r="AC684">
            <v>254483</v>
          </cell>
          <cell r="AD684">
            <v>136759</v>
          </cell>
          <cell r="AE684">
            <v>174693</v>
          </cell>
          <cell r="AF684">
            <v>186778</v>
          </cell>
          <cell r="AG684">
            <v>192071</v>
          </cell>
          <cell r="AH684">
            <v>213002</v>
          </cell>
          <cell r="AI684">
            <v>200768</v>
          </cell>
          <cell r="AJ684">
            <v>200285</v>
          </cell>
          <cell r="AK684">
            <v>179169</v>
          </cell>
          <cell r="AL684">
            <v>148604</v>
          </cell>
          <cell r="AM684">
            <v>209382</v>
          </cell>
          <cell r="AN684">
            <v>173946</v>
          </cell>
          <cell r="AO684">
            <v>139051</v>
          </cell>
          <cell r="AP684">
            <v>92271</v>
          </cell>
          <cell r="AQ684">
            <v>154802</v>
          </cell>
          <cell r="AR684">
            <v>156610</v>
          </cell>
          <cell r="AS684">
            <v>118309</v>
          </cell>
          <cell r="AT684">
            <v>105962</v>
          </cell>
          <cell r="AU684">
            <v>128088</v>
          </cell>
          <cell r="AV684">
            <v>162153</v>
          </cell>
          <cell r="AW684">
            <v>134899</v>
          </cell>
          <cell r="AX684">
            <v>101897</v>
          </cell>
          <cell r="AY684">
            <v>74354</v>
          </cell>
          <cell r="AZ684">
            <v>108501</v>
          </cell>
          <cell r="BA684">
            <v>117296</v>
          </cell>
          <cell r="BB684">
            <v>68949</v>
          </cell>
          <cell r="BC684">
            <v>97025</v>
          </cell>
          <cell r="BD684">
            <v>142247</v>
          </cell>
          <cell r="BE684">
            <v>102839</v>
          </cell>
          <cell r="BF684">
            <v>164502</v>
          </cell>
          <cell r="BG684">
            <v>121928</v>
          </cell>
          <cell r="BH684">
            <v>107035</v>
          </cell>
          <cell r="BI684">
            <v>99523</v>
          </cell>
          <cell r="BJ684">
            <v>180028</v>
          </cell>
          <cell r="BK684">
            <v>133507</v>
          </cell>
          <cell r="BL684">
            <v>133702</v>
          </cell>
          <cell r="BM684">
            <v>92473</v>
          </cell>
          <cell r="BN684">
            <v>-244874</v>
          </cell>
          <cell r="BO684">
            <v>-118328</v>
          </cell>
          <cell r="BP684">
            <v>-155932</v>
          </cell>
          <cell r="BQ684">
            <v>-144937</v>
          </cell>
          <cell r="BR684">
            <v>-142915</v>
          </cell>
          <cell r="BS684">
            <v>-139918</v>
          </cell>
          <cell r="BT684">
            <v>2089304</v>
          </cell>
          <cell r="BU684">
            <v>91943</v>
          </cell>
          <cell r="BV684">
            <v>25151</v>
          </cell>
          <cell r="BW684">
            <v>42406</v>
          </cell>
          <cell r="BX684">
            <v>32961</v>
          </cell>
          <cell r="BY684">
            <v>37586</v>
          </cell>
        </row>
        <row r="685">
          <cell r="A685">
            <v>685</v>
          </cell>
          <cell r="B685" t="str">
            <v xml:space="preserve">    Por consignaciones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898</v>
          </cell>
          <cell r="BM685">
            <v>-898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</row>
        <row r="686">
          <cell r="A686">
            <v>686</v>
          </cell>
          <cell r="B686" t="str">
            <v xml:space="preserve">    Por tarjetas de crédito</v>
          </cell>
          <cell r="F686">
            <v>-33490794</v>
          </cell>
          <cell r="G686">
            <v>-17354502</v>
          </cell>
          <cell r="H686">
            <v>-6087498</v>
          </cell>
          <cell r="I686">
            <v>-43541666</v>
          </cell>
          <cell r="J686">
            <v>-11657533</v>
          </cell>
          <cell r="K686">
            <v>91846708</v>
          </cell>
          <cell r="L686">
            <v>-20614364</v>
          </cell>
          <cell r="M686">
            <v>-11878339</v>
          </cell>
          <cell r="N686">
            <v>-8814154</v>
          </cell>
          <cell r="O686">
            <v>-1744112</v>
          </cell>
          <cell r="P686">
            <v>74882414</v>
          </cell>
          <cell r="Q686">
            <v>1488185</v>
          </cell>
          <cell r="R686">
            <v>1143707</v>
          </cell>
          <cell r="S686">
            <v>1068080</v>
          </cell>
          <cell r="T686">
            <v>1275173</v>
          </cell>
          <cell r="U686">
            <v>1161523</v>
          </cell>
          <cell r="V686">
            <v>1123139</v>
          </cell>
          <cell r="W686">
            <v>1230418</v>
          </cell>
          <cell r="X686">
            <v>1289499</v>
          </cell>
          <cell r="Y686">
            <v>1078333</v>
          </cell>
          <cell r="Z686">
            <v>1024766</v>
          </cell>
          <cell r="AA686">
            <v>1006998</v>
          </cell>
          <cell r="AB686">
            <v>1037661</v>
          </cell>
          <cell r="AC686">
            <v>1407825</v>
          </cell>
          <cell r="AD686">
            <v>1055242</v>
          </cell>
          <cell r="AE686">
            <v>1109410</v>
          </cell>
          <cell r="AF686">
            <v>1293601</v>
          </cell>
          <cell r="AG686">
            <v>1192444</v>
          </cell>
          <cell r="AH686">
            <v>1281404</v>
          </cell>
          <cell r="AI686">
            <v>1497487</v>
          </cell>
          <cell r="AJ686">
            <v>1519966</v>
          </cell>
          <cell r="AK686">
            <v>1644956</v>
          </cell>
          <cell r="AL686">
            <v>1721360</v>
          </cell>
          <cell r="AM686">
            <v>1588739</v>
          </cell>
          <cell r="AN686">
            <v>2126794</v>
          </cell>
          <cell r="AO686">
            <v>2662948</v>
          </cell>
          <cell r="AP686">
            <v>2374670</v>
          </cell>
          <cell r="AQ686">
            <v>2713575</v>
          </cell>
          <cell r="AR686">
            <v>2444635</v>
          </cell>
          <cell r="AS686">
            <v>2534718</v>
          </cell>
          <cell r="AT686">
            <v>2184319</v>
          </cell>
          <cell r="AU686">
            <v>3501714</v>
          </cell>
          <cell r="AV686">
            <v>2096357</v>
          </cell>
          <cell r="AW686">
            <v>1970265</v>
          </cell>
          <cell r="AX686">
            <v>2577136</v>
          </cell>
          <cell r="AY686">
            <v>5143278</v>
          </cell>
          <cell r="AZ686">
            <v>5454752</v>
          </cell>
          <cell r="BA686">
            <v>4543211</v>
          </cell>
          <cell r="BB686">
            <v>4069149</v>
          </cell>
          <cell r="BC686">
            <v>3375252</v>
          </cell>
          <cell r="BD686">
            <v>3708650</v>
          </cell>
          <cell r="BE686">
            <v>3151814</v>
          </cell>
          <cell r="BF686">
            <v>4810826</v>
          </cell>
          <cell r="BG686">
            <v>3468721</v>
          </cell>
          <cell r="BH686">
            <v>4914773</v>
          </cell>
          <cell r="BI686">
            <v>4409556</v>
          </cell>
          <cell r="BJ686">
            <v>4798697</v>
          </cell>
          <cell r="BK686">
            <v>5084607</v>
          </cell>
          <cell r="BL686">
            <v>5404171</v>
          </cell>
          <cell r="BM686">
            <v>5673289</v>
          </cell>
          <cell r="BN686">
            <v>-5439406</v>
          </cell>
          <cell r="BO686">
            <v>-4475995</v>
          </cell>
          <cell r="BP686">
            <v>-6419879</v>
          </cell>
          <cell r="BQ686">
            <v>-5420930</v>
          </cell>
          <cell r="BR686">
            <v>-5435436</v>
          </cell>
          <cell r="BS686">
            <v>-3675566</v>
          </cell>
          <cell r="BT686">
            <v>67803889</v>
          </cell>
          <cell r="BU686">
            <v>5580367</v>
          </cell>
          <cell r="BV686">
            <v>5669907</v>
          </cell>
          <cell r="BW686">
            <v>6574318</v>
          </cell>
          <cell r="BX686">
            <v>6091765</v>
          </cell>
          <cell r="BY686">
            <v>7566134</v>
          </cell>
        </row>
        <row r="687">
          <cell r="A687">
            <v>687</v>
          </cell>
          <cell r="B687" t="str">
            <v xml:space="preserve">    Por operaciones bursátiles</v>
          </cell>
          <cell r="F687">
            <v>-340047</v>
          </cell>
          <cell r="G687">
            <v>-17042</v>
          </cell>
          <cell r="H687">
            <v>0</v>
          </cell>
          <cell r="I687">
            <v>-10318</v>
          </cell>
          <cell r="J687">
            <v>-92267</v>
          </cell>
          <cell r="K687">
            <v>459674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</row>
        <row r="688">
          <cell r="A688">
            <v>688</v>
          </cell>
          <cell r="B688" t="str">
            <v xml:space="preserve">    Otras comisiones</v>
          </cell>
          <cell r="F688">
            <v>0</v>
          </cell>
          <cell r="G688">
            <v>0</v>
          </cell>
          <cell r="H688">
            <v>0</v>
          </cell>
          <cell r="I688">
            <v>-8456787</v>
          </cell>
          <cell r="J688">
            <v>-7013820</v>
          </cell>
          <cell r="K688">
            <v>15470607</v>
          </cell>
          <cell r="L688">
            <v>-379144</v>
          </cell>
          <cell r="M688">
            <v>0</v>
          </cell>
          <cell r="N688">
            <v>-239852</v>
          </cell>
          <cell r="O688">
            <v>0</v>
          </cell>
          <cell r="P688">
            <v>122829164</v>
          </cell>
          <cell r="Q688">
            <v>21635564</v>
          </cell>
          <cell r="R688">
            <v>14339514</v>
          </cell>
          <cell r="S688">
            <v>13341108</v>
          </cell>
          <cell r="T688">
            <v>17813981</v>
          </cell>
          <cell r="U688">
            <v>14943755</v>
          </cell>
          <cell r="V688">
            <v>15457799</v>
          </cell>
          <cell r="W688">
            <v>17105481</v>
          </cell>
          <cell r="X688">
            <v>18536644</v>
          </cell>
          <cell r="Y688">
            <v>23063919</v>
          </cell>
          <cell r="Z688">
            <v>21390966</v>
          </cell>
          <cell r="AA688">
            <v>13931052</v>
          </cell>
          <cell r="AB688">
            <v>5953892</v>
          </cell>
          <cell r="AC688">
            <v>19666526</v>
          </cell>
          <cell r="AD688">
            <v>14775685</v>
          </cell>
          <cell r="AE688">
            <v>16597174</v>
          </cell>
          <cell r="AF688">
            <v>20910991</v>
          </cell>
          <cell r="AG688">
            <v>28345109</v>
          </cell>
          <cell r="AH688">
            <v>25895134</v>
          </cell>
          <cell r="AI688">
            <v>23393220</v>
          </cell>
          <cell r="AJ688">
            <v>26206637</v>
          </cell>
          <cell r="AK688">
            <v>29054064</v>
          </cell>
          <cell r="AL688">
            <v>30005223</v>
          </cell>
          <cell r="AM688">
            <v>27829764</v>
          </cell>
          <cell r="AN688">
            <v>31703762</v>
          </cell>
          <cell r="AO688">
            <v>34574495</v>
          </cell>
          <cell r="AP688">
            <v>26182583</v>
          </cell>
          <cell r="AQ688">
            <v>29852139</v>
          </cell>
          <cell r="AR688">
            <v>35884214</v>
          </cell>
          <cell r="AS688">
            <v>27911663</v>
          </cell>
          <cell r="AT688">
            <v>35946128</v>
          </cell>
          <cell r="AU688">
            <v>38103207</v>
          </cell>
          <cell r="AV688">
            <v>34865327</v>
          </cell>
          <cell r="AW688">
            <v>35397236</v>
          </cell>
          <cell r="AX688">
            <v>30272632</v>
          </cell>
          <cell r="AY688">
            <v>28273189</v>
          </cell>
          <cell r="AZ688">
            <v>29791486</v>
          </cell>
          <cell r="BA688">
            <v>28781280</v>
          </cell>
          <cell r="BB688">
            <v>26880863</v>
          </cell>
          <cell r="BC688">
            <v>26698728</v>
          </cell>
          <cell r="BD688">
            <v>29468638</v>
          </cell>
          <cell r="BE688">
            <v>25814463</v>
          </cell>
          <cell r="BF688">
            <v>31939366</v>
          </cell>
          <cell r="BG688">
            <v>49676554</v>
          </cell>
          <cell r="BH688">
            <v>32597274</v>
          </cell>
          <cell r="BI688">
            <v>30546525</v>
          </cell>
          <cell r="BJ688">
            <v>32311366</v>
          </cell>
          <cell r="BK688">
            <v>44016990</v>
          </cell>
          <cell r="BL688">
            <v>32681559</v>
          </cell>
          <cell r="BM688">
            <v>40375154</v>
          </cell>
          <cell r="BN688">
            <v>-33373304</v>
          </cell>
          <cell r="BO688">
            <v>-27244699</v>
          </cell>
          <cell r="BP688">
            <v>-31546187</v>
          </cell>
          <cell r="BQ688">
            <v>-32825892</v>
          </cell>
          <cell r="BR688">
            <v>-31177665</v>
          </cell>
          <cell r="BS688">
            <v>-28762533</v>
          </cell>
          <cell r="BT688">
            <v>410573189</v>
          </cell>
          <cell r="BU688">
            <v>29749548</v>
          </cell>
          <cell r="BV688">
            <v>34862483</v>
          </cell>
          <cell r="BW688">
            <v>32288894</v>
          </cell>
          <cell r="BX688">
            <v>31301402</v>
          </cell>
          <cell r="BY688">
            <v>35804629</v>
          </cell>
        </row>
        <row r="689">
          <cell r="A689">
            <v>689</v>
          </cell>
          <cell r="B689" t="str">
            <v xml:space="preserve">    Por cartas de crédito</v>
          </cell>
          <cell r="F689">
            <v>-4250211</v>
          </cell>
          <cell r="G689">
            <v>-4354981</v>
          </cell>
          <cell r="H689">
            <v>-354562</v>
          </cell>
          <cell r="I689">
            <v>-372566</v>
          </cell>
          <cell r="J689">
            <v>-158065</v>
          </cell>
          <cell r="K689">
            <v>8734935</v>
          </cell>
          <cell r="L689">
            <v>-86674</v>
          </cell>
          <cell r="M689">
            <v>-2035433</v>
          </cell>
          <cell r="N689">
            <v>-1821999</v>
          </cell>
          <cell r="O689">
            <v>-4126178</v>
          </cell>
          <cell r="P689">
            <v>62655826</v>
          </cell>
          <cell r="Q689">
            <v>7546064</v>
          </cell>
          <cell r="R689">
            <v>1856146</v>
          </cell>
          <cell r="S689">
            <v>3796835</v>
          </cell>
          <cell r="T689">
            <v>3194373</v>
          </cell>
          <cell r="U689">
            <v>6139634</v>
          </cell>
          <cell r="V689">
            <v>3139456</v>
          </cell>
          <cell r="W689">
            <v>6568735</v>
          </cell>
          <cell r="X689">
            <v>4603061</v>
          </cell>
          <cell r="Y689">
            <v>6700602</v>
          </cell>
          <cell r="Z689">
            <v>2204091</v>
          </cell>
          <cell r="AA689">
            <v>5747962</v>
          </cell>
          <cell r="AB689">
            <v>24448836</v>
          </cell>
          <cell r="AC689">
            <v>15616050</v>
          </cell>
          <cell r="AD689">
            <v>2617088</v>
          </cell>
          <cell r="AE689">
            <v>5814828</v>
          </cell>
          <cell r="AF689">
            <v>17701883</v>
          </cell>
          <cell r="AG689">
            <v>9874383</v>
          </cell>
          <cell r="AH689">
            <v>5332461</v>
          </cell>
          <cell r="AI689">
            <v>8172505</v>
          </cell>
          <cell r="AJ689">
            <v>29282451</v>
          </cell>
          <cell r="AK689">
            <v>8841051</v>
          </cell>
          <cell r="AL689">
            <v>4850370</v>
          </cell>
          <cell r="AM689">
            <v>7579444</v>
          </cell>
          <cell r="AN689">
            <v>15807568</v>
          </cell>
          <cell r="AO689">
            <v>7124701</v>
          </cell>
          <cell r="AP689">
            <v>5578146</v>
          </cell>
          <cell r="AQ689">
            <v>15133814</v>
          </cell>
          <cell r="AR689">
            <v>6407358</v>
          </cell>
          <cell r="AS689">
            <v>4594745</v>
          </cell>
          <cell r="AT689">
            <v>3713649</v>
          </cell>
          <cell r="AU689">
            <v>5115727</v>
          </cell>
          <cell r="AV689">
            <v>5888132</v>
          </cell>
          <cell r="AW689">
            <v>4101385</v>
          </cell>
          <cell r="AX689">
            <v>3695265</v>
          </cell>
          <cell r="AY689">
            <v>12151991</v>
          </cell>
          <cell r="AZ689">
            <v>11032766</v>
          </cell>
          <cell r="BA689">
            <v>9416974</v>
          </cell>
          <cell r="BB689">
            <v>16224314</v>
          </cell>
          <cell r="BC689">
            <v>5782375</v>
          </cell>
          <cell r="BD689">
            <v>7773237</v>
          </cell>
          <cell r="BE689">
            <v>5321574</v>
          </cell>
          <cell r="BF689">
            <v>4507146</v>
          </cell>
          <cell r="BG689">
            <v>11634730</v>
          </cell>
          <cell r="BH689">
            <v>20057001</v>
          </cell>
          <cell r="BI689">
            <v>8083715</v>
          </cell>
          <cell r="BJ689">
            <v>4643053</v>
          </cell>
          <cell r="BK689">
            <v>10870974</v>
          </cell>
          <cell r="BL689">
            <v>5523068</v>
          </cell>
          <cell r="BM689">
            <v>3733733</v>
          </cell>
          <cell r="BN689">
            <v>-1891221</v>
          </cell>
          <cell r="BO689">
            <v>-2421835</v>
          </cell>
          <cell r="BP689">
            <v>-5125910</v>
          </cell>
          <cell r="BQ689">
            <v>-2208265</v>
          </cell>
          <cell r="BR689">
            <v>-3902171</v>
          </cell>
          <cell r="BS689">
            <v>-7407325</v>
          </cell>
          <cell r="BT689">
            <v>48282080</v>
          </cell>
          <cell r="BU689">
            <v>1663514</v>
          </cell>
          <cell r="BV689">
            <v>6011751</v>
          </cell>
          <cell r="BW689">
            <v>5129709</v>
          </cell>
          <cell r="BX689">
            <v>2558156</v>
          </cell>
          <cell r="BY689">
            <v>9747638</v>
          </cell>
        </row>
        <row r="690">
          <cell r="A690">
            <v>690</v>
          </cell>
          <cell r="B690" t="str">
            <v xml:space="preserve">    Por garantías otorgadas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39750</v>
          </cell>
          <cell r="AD690">
            <v>0</v>
          </cell>
          <cell r="AE690">
            <v>76426</v>
          </cell>
          <cell r="AF690">
            <v>106254</v>
          </cell>
          <cell r="AG690">
            <v>90427</v>
          </cell>
          <cell r="AH690">
            <v>117750</v>
          </cell>
          <cell r="AI690">
            <v>12810</v>
          </cell>
          <cell r="AJ690">
            <v>39993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9475000</v>
          </cell>
          <cell r="BW690">
            <v>0</v>
          </cell>
          <cell r="BX690">
            <v>19006787</v>
          </cell>
          <cell r="BY690">
            <v>7013820</v>
          </cell>
        </row>
        <row r="691">
          <cell r="A691">
            <v>691</v>
          </cell>
          <cell r="B691" t="str">
            <v xml:space="preserve">    Por líneas de crédito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6500</v>
          </cell>
          <cell r="AO691">
            <v>0</v>
          </cell>
          <cell r="AP691">
            <v>0</v>
          </cell>
          <cell r="AQ691">
            <v>0</v>
          </cell>
          <cell r="AR691">
            <v>1750</v>
          </cell>
          <cell r="AS691">
            <v>-1750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</row>
        <row r="692">
          <cell r="A692">
            <v>692</v>
          </cell>
          <cell r="B692" t="str">
            <v xml:space="preserve">             Total comisiones por servcios (cobradas)</v>
          </cell>
          <cell r="F692">
            <v>-386511731</v>
          </cell>
          <cell r="G692">
            <v>-75642680</v>
          </cell>
          <cell r="H692">
            <v>-57884148</v>
          </cell>
          <cell r="I692">
            <v>-106293703</v>
          </cell>
          <cell r="J692">
            <v>-118223094</v>
          </cell>
          <cell r="K692">
            <v>658011314</v>
          </cell>
          <cell r="L692">
            <v>-116634798</v>
          </cell>
          <cell r="M692">
            <v>-96571067</v>
          </cell>
          <cell r="N692">
            <v>-71906853</v>
          </cell>
          <cell r="O692">
            <v>-68700118</v>
          </cell>
          <cell r="P692">
            <v>642795973</v>
          </cell>
          <cell r="Q692">
            <v>32983736</v>
          </cell>
          <cell r="R692">
            <v>18567251</v>
          </cell>
          <cell r="S692">
            <v>19915587</v>
          </cell>
          <cell r="T692">
            <v>23815116</v>
          </cell>
          <cell r="U692">
            <v>23403630</v>
          </cell>
          <cell r="V692">
            <v>22290119</v>
          </cell>
          <cell r="W692">
            <v>26568827</v>
          </cell>
          <cell r="X692">
            <v>26273761</v>
          </cell>
          <cell r="Y692">
            <v>32597902</v>
          </cell>
          <cell r="Z692">
            <v>25912770</v>
          </cell>
          <cell r="AA692">
            <v>22289659</v>
          </cell>
          <cell r="AB692">
            <v>32545153</v>
          </cell>
          <cell r="AC692">
            <v>38921184</v>
          </cell>
          <cell r="AD692">
            <v>19729960</v>
          </cell>
          <cell r="AE692">
            <v>25169250</v>
          </cell>
          <cell r="AF692">
            <v>42289486</v>
          </cell>
          <cell r="AG692">
            <v>41137660</v>
          </cell>
          <cell r="AH692">
            <v>34573568</v>
          </cell>
          <cell r="AI692">
            <v>34798796</v>
          </cell>
          <cell r="AJ692">
            <v>59094427</v>
          </cell>
          <cell r="AK692">
            <v>40901905</v>
          </cell>
          <cell r="AL692">
            <v>38268365</v>
          </cell>
          <cell r="AM692">
            <v>38624881</v>
          </cell>
          <cell r="AN692">
            <v>51688618</v>
          </cell>
          <cell r="AO692">
            <v>46918462</v>
          </cell>
          <cell r="AP692">
            <v>35201761</v>
          </cell>
          <cell r="AQ692">
            <v>50138686</v>
          </cell>
          <cell r="AR692">
            <v>47889993</v>
          </cell>
          <cell r="AS692">
            <v>36856114</v>
          </cell>
          <cell r="AT692">
            <v>43340645</v>
          </cell>
          <cell r="AU692">
            <v>48745202</v>
          </cell>
          <cell r="AV692">
            <v>44661025</v>
          </cell>
          <cell r="AW692">
            <v>42992001</v>
          </cell>
          <cell r="AX692">
            <v>39423656</v>
          </cell>
          <cell r="AY692">
            <v>47973504</v>
          </cell>
          <cell r="AZ692">
            <v>47662708</v>
          </cell>
          <cell r="BA692">
            <v>44941830</v>
          </cell>
          <cell r="BB692">
            <v>49139886</v>
          </cell>
          <cell r="BC692">
            <v>37422349</v>
          </cell>
          <cell r="BD692">
            <v>42244737</v>
          </cell>
          <cell r="BE692">
            <v>36014714</v>
          </cell>
          <cell r="BF692">
            <v>43637314</v>
          </cell>
          <cell r="BG692">
            <v>68641163</v>
          </cell>
          <cell r="BH692">
            <v>59501732</v>
          </cell>
          <cell r="BI692">
            <v>46002021</v>
          </cell>
          <cell r="BJ692">
            <v>43163350</v>
          </cell>
          <cell r="BK692">
            <v>59890781</v>
          </cell>
          <cell r="BL692">
            <v>45211073</v>
          </cell>
          <cell r="BM692">
            <v>52325683</v>
          </cell>
          <cell r="BN692">
            <v>-42248005</v>
          </cell>
          <cell r="BO692">
            <v>-35100974</v>
          </cell>
          <cell r="BP692">
            <v>-45359294</v>
          </cell>
          <cell r="BQ692">
            <v>-42146362</v>
          </cell>
          <cell r="BR692">
            <v>-42128100</v>
          </cell>
          <cell r="BS692">
            <v>-41934999</v>
          </cell>
          <cell r="BT692">
            <v>548959523</v>
          </cell>
          <cell r="BU692">
            <v>38832484</v>
          </cell>
          <cell r="BV692">
            <v>57854804</v>
          </cell>
          <cell r="BW692">
            <v>45602238</v>
          </cell>
          <cell r="BX692">
            <v>61116568</v>
          </cell>
          <cell r="BY692">
            <v>63276492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  <cell r="B697" t="str">
            <v>Gastos Operacionales Diversos  (Acumulados)</v>
          </cell>
        </row>
        <row r="698">
          <cell r="A698">
            <v>698</v>
          </cell>
          <cell r="B698" t="str">
            <v>Gastos por obligaciones financieras a la vista (521.01)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1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</row>
        <row r="699">
          <cell r="A699">
            <v>699</v>
          </cell>
          <cell r="B699" t="str">
            <v>Cargos por obligaciones por aceptaciones (521.02)</v>
          </cell>
          <cell r="F699">
            <v>855315</v>
          </cell>
          <cell r="G699">
            <v>890469</v>
          </cell>
          <cell r="H699">
            <v>1096090</v>
          </cell>
          <cell r="I699">
            <v>1142520</v>
          </cell>
          <cell r="J699">
            <v>1268613</v>
          </cell>
          <cell r="K699">
            <v>4000</v>
          </cell>
          <cell r="L699">
            <v>8000</v>
          </cell>
          <cell r="M699">
            <v>12000</v>
          </cell>
          <cell r="N699">
            <v>16000</v>
          </cell>
          <cell r="O699">
            <v>20000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</row>
        <row r="700">
          <cell r="A700">
            <v>700</v>
          </cell>
          <cell r="B700" t="str">
            <v>Cargos por obligaciones financieras a plazo (521.03)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</row>
        <row r="701">
          <cell r="A701">
            <v>701</v>
          </cell>
          <cell r="B701" t="str">
            <v>Cargos por acreedores diversos (522.01)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</row>
        <row r="702">
          <cell r="A702">
            <v>702</v>
          </cell>
          <cell r="B702" t="str">
            <v>Otros gastos operacionales diversos (529.99)</v>
          </cell>
          <cell r="F702">
            <v>6593065</v>
          </cell>
          <cell r="G702">
            <v>7636326</v>
          </cell>
          <cell r="H702">
            <v>8545495</v>
          </cell>
          <cell r="I702">
            <v>9519494</v>
          </cell>
          <cell r="J702">
            <v>10756363</v>
          </cell>
          <cell r="K702">
            <v>383645</v>
          </cell>
          <cell r="L702">
            <v>1466409</v>
          </cell>
          <cell r="M702">
            <v>2589968</v>
          </cell>
          <cell r="N702">
            <v>3876994</v>
          </cell>
          <cell r="O702">
            <v>5079915</v>
          </cell>
          <cell r="P702">
            <v>100000</v>
          </cell>
          <cell r="Q702">
            <v>100000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4549</v>
          </cell>
          <cell r="Y702">
            <v>4549</v>
          </cell>
          <cell r="Z702">
            <v>4549</v>
          </cell>
          <cell r="AA702">
            <v>4549</v>
          </cell>
          <cell r="AB702">
            <v>4549</v>
          </cell>
          <cell r="AC702">
            <v>4549</v>
          </cell>
          <cell r="AD702">
            <v>84415</v>
          </cell>
          <cell r="AE702">
            <v>267921</v>
          </cell>
          <cell r="AF702">
            <v>361782</v>
          </cell>
          <cell r="AG702">
            <v>611445</v>
          </cell>
          <cell r="AH702">
            <v>850584</v>
          </cell>
          <cell r="AI702">
            <v>895759</v>
          </cell>
          <cell r="AJ702">
            <v>1066131</v>
          </cell>
          <cell r="AK702">
            <v>1133693</v>
          </cell>
          <cell r="AL702">
            <v>1343521</v>
          </cell>
          <cell r="AM702">
            <v>1461068</v>
          </cell>
          <cell r="AN702">
            <v>1517591</v>
          </cell>
          <cell r="AO702">
            <v>1999769</v>
          </cell>
          <cell r="AP702">
            <v>57049</v>
          </cell>
          <cell r="AQ702">
            <v>1174682</v>
          </cell>
          <cell r="AR702">
            <v>1345075</v>
          </cell>
          <cell r="AS702">
            <v>1620598</v>
          </cell>
          <cell r="AT702">
            <v>1738103</v>
          </cell>
          <cell r="AU702">
            <v>2064378</v>
          </cell>
          <cell r="AV702">
            <v>5600339</v>
          </cell>
          <cell r="AW702">
            <v>6723374</v>
          </cell>
          <cell r="AX702">
            <v>7021623</v>
          </cell>
          <cell r="AY702">
            <v>8773187</v>
          </cell>
          <cell r="AZ702">
            <v>10246376</v>
          </cell>
          <cell r="BA702">
            <v>11728270</v>
          </cell>
          <cell r="BB702">
            <v>61867</v>
          </cell>
          <cell r="BC702">
            <v>477866</v>
          </cell>
          <cell r="BD702">
            <v>884035</v>
          </cell>
          <cell r="BE702">
            <v>1955033</v>
          </cell>
          <cell r="BF702">
            <v>2918139</v>
          </cell>
          <cell r="BG702">
            <v>3352540</v>
          </cell>
          <cell r="BH702">
            <v>3820769</v>
          </cell>
          <cell r="BI702">
            <v>4484511</v>
          </cell>
          <cell r="BJ702">
            <v>5257117</v>
          </cell>
          <cell r="BK702">
            <v>5584551</v>
          </cell>
          <cell r="BL702">
            <v>6904561</v>
          </cell>
          <cell r="BM702">
            <v>8758315</v>
          </cell>
          <cell r="BN702">
            <v>755475</v>
          </cell>
          <cell r="BO702">
            <v>1052230</v>
          </cell>
          <cell r="BP702">
            <v>1233775</v>
          </cell>
          <cell r="BQ702">
            <v>1738807</v>
          </cell>
          <cell r="BR702">
            <v>2103321</v>
          </cell>
          <cell r="BS702">
            <v>2381279</v>
          </cell>
          <cell r="BT702">
            <v>2480308</v>
          </cell>
          <cell r="BU702">
            <v>5070444</v>
          </cell>
          <cell r="BV702">
            <v>6117018</v>
          </cell>
          <cell r="BW702">
            <v>7155178</v>
          </cell>
          <cell r="BX702">
            <v>9108426</v>
          </cell>
          <cell r="BY702">
            <v>11513572</v>
          </cell>
        </row>
        <row r="703">
          <cell r="A703">
            <v>703</v>
          </cell>
          <cell r="B703" t="str">
            <v xml:space="preserve">          Total Gastos Operacionales Diversos</v>
          </cell>
          <cell r="F703">
            <v>7448380</v>
          </cell>
          <cell r="G703">
            <v>8526795</v>
          </cell>
          <cell r="H703">
            <v>9641585</v>
          </cell>
          <cell r="I703">
            <v>10662014</v>
          </cell>
          <cell r="J703">
            <v>12024976</v>
          </cell>
          <cell r="K703">
            <v>387645</v>
          </cell>
          <cell r="L703">
            <v>1474409</v>
          </cell>
          <cell r="M703">
            <v>2601968</v>
          </cell>
          <cell r="N703">
            <v>3892994</v>
          </cell>
          <cell r="O703">
            <v>5099915</v>
          </cell>
          <cell r="P703">
            <v>100000</v>
          </cell>
          <cell r="Q703">
            <v>100000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4549</v>
          </cell>
          <cell r="Y703">
            <v>4549</v>
          </cell>
          <cell r="Z703">
            <v>4549</v>
          </cell>
          <cell r="AA703">
            <v>4549</v>
          </cell>
          <cell r="AB703">
            <v>4549</v>
          </cell>
          <cell r="AC703">
            <v>4549</v>
          </cell>
          <cell r="AD703">
            <v>84415</v>
          </cell>
          <cell r="AE703">
            <v>267921</v>
          </cell>
          <cell r="AF703">
            <v>361782</v>
          </cell>
          <cell r="AG703">
            <v>611445</v>
          </cell>
          <cell r="AH703">
            <v>850584</v>
          </cell>
          <cell r="AI703">
            <v>895759</v>
          </cell>
          <cell r="AJ703">
            <v>1066131</v>
          </cell>
          <cell r="AK703">
            <v>1133693</v>
          </cell>
          <cell r="AL703">
            <v>1343521</v>
          </cell>
          <cell r="AM703">
            <v>1461068</v>
          </cell>
          <cell r="AN703">
            <v>1517591</v>
          </cell>
          <cell r="AO703">
            <v>1999769</v>
          </cell>
          <cell r="AP703">
            <v>57049</v>
          </cell>
          <cell r="AQ703">
            <v>1174682</v>
          </cell>
          <cell r="AR703">
            <v>1345075</v>
          </cell>
          <cell r="AS703">
            <v>1620598</v>
          </cell>
          <cell r="AT703">
            <v>1738103</v>
          </cell>
          <cell r="AU703">
            <v>2064378</v>
          </cell>
          <cell r="AV703">
            <v>5600339</v>
          </cell>
          <cell r="AW703">
            <v>6723374</v>
          </cell>
          <cell r="AX703">
            <v>7021623</v>
          </cell>
          <cell r="AY703">
            <v>8773187</v>
          </cell>
          <cell r="AZ703">
            <v>10246376</v>
          </cell>
          <cell r="BA703">
            <v>11728270</v>
          </cell>
          <cell r="BB703">
            <v>61867</v>
          </cell>
          <cell r="BC703">
            <v>477866</v>
          </cell>
          <cell r="BD703">
            <v>884035</v>
          </cell>
          <cell r="BE703">
            <v>1955033</v>
          </cell>
          <cell r="BF703">
            <v>2918139</v>
          </cell>
          <cell r="BG703">
            <v>3352540</v>
          </cell>
          <cell r="BH703">
            <v>3820769</v>
          </cell>
          <cell r="BI703">
            <v>4484511</v>
          </cell>
          <cell r="BJ703">
            <v>5257117</v>
          </cell>
          <cell r="BK703">
            <v>5584551</v>
          </cell>
          <cell r="BL703">
            <v>6904561</v>
          </cell>
          <cell r="BM703">
            <v>8758315</v>
          </cell>
          <cell r="BN703">
            <v>755475</v>
          </cell>
          <cell r="BO703">
            <v>1052230</v>
          </cell>
          <cell r="BP703">
            <v>1233775</v>
          </cell>
          <cell r="BQ703">
            <v>1738807</v>
          </cell>
          <cell r="BR703">
            <v>2103322</v>
          </cell>
          <cell r="BS703">
            <v>2381279</v>
          </cell>
          <cell r="BT703">
            <v>2480308</v>
          </cell>
          <cell r="BU703">
            <v>5070444</v>
          </cell>
          <cell r="BV703">
            <v>6117018</v>
          </cell>
          <cell r="BW703">
            <v>7155178</v>
          </cell>
          <cell r="BX703">
            <v>9108426</v>
          </cell>
          <cell r="BY703">
            <v>11513572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  <cell r="B707" t="str">
            <v>Gastos Operacionales Diversos  (Mensuales)</v>
          </cell>
        </row>
        <row r="708">
          <cell r="A708">
            <v>708</v>
          </cell>
          <cell r="B708" t="str">
            <v>Gastos por obligaciones financieras a la vista (521.01)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1</v>
          </cell>
          <cell r="BS708">
            <v>-1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</row>
        <row r="709">
          <cell r="A709">
            <v>709</v>
          </cell>
          <cell r="B709" t="str">
            <v>Cargos por obligaciones por aceptaciones (521.02)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</row>
        <row r="710">
          <cell r="A710">
            <v>710</v>
          </cell>
          <cell r="B710" t="str">
            <v>Cargos por obligaciones financieras a plazo (521.03)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</row>
        <row r="711">
          <cell r="A711">
            <v>711</v>
          </cell>
          <cell r="B711" t="str">
            <v>Cargos por acreedores diversos (522.01)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</row>
        <row r="712">
          <cell r="A712">
            <v>712</v>
          </cell>
          <cell r="B712" t="str">
            <v>Otros gastos operacionales diversos (529.99)</v>
          </cell>
          <cell r="BB712">
            <v>61867</v>
          </cell>
          <cell r="BC712">
            <v>415999</v>
          </cell>
          <cell r="BD712">
            <v>406169</v>
          </cell>
          <cell r="BE712">
            <v>1070998</v>
          </cell>
          <cell r="BF712">
            <v>963106</v>
          </cell>
          <cell r="BG712">
            <v>434401</v>
          </cell>
          <cell r="BH712">
            <v>468229</v>
          </cell>
          <cell r="BI712">
            <v>663742</v>
          </cell>
          <cell r="BJ712">
            <v>772606</v>
          </cell>
          <cell r="BK712">
            <v>327434</v>
          </cell>
          <cell r="BL712">
            <v>1320010</v>
          </cell>
          <cell r="BM712">
            <v>1853754</v>
          </cell>
          <cell r="BN712">
            <v>755475</v>
          </cell>
          <cell r="BO712">
            <v>296755</v>
          </cell>
          <cell r="BP712">
            <v>181545</v>
          </cell>
          <cell r="BQ712">
            <v>505032</v>
          </cell>
          <cell r="BR712">
            <v>364514</v>
          </cell>
          <cell r="BS712">
            <v>277958</v>
          </cell>
          <cell r="BT712">
            <v>99029</v>
          </cell>
          <cell r="BU712">
            <v>2590136</v>
          </cell>
          <cell r="BV712">
            <v>1046574</v>
          </cell>
          <cell r="BW712">
            <v>1038160</v>
          </cell>
          <cell r="BX712">
            <v>1953248</v>
          </cell>
          <cell r="BY712">
            <v>2405146</v>
          </cell>
        </row>
        <row r="713">
          <cell r="A713">
            <v>713</v>
          </cell>
          <cell r="B713" t="str">
            <v xml:space="preserve">          Total Gastos Operacionales Diversos</v>
          </cell>
          <cell r="BB713">
            <v>61867</v>
          </cell>
          <cell r="BC713">
            <v>415999</v>
          </cell>
          <cell r="BD713">
            <v>406169</v>
          </cell>
          <cell r="BE713">
            <v>1070998</v>
          </cell>
          <cell r="BF713">
            <v>963106</v>
          </cell>
          <cell r="BG713">
            <v>434401</v>
          </cell>
          <cell r="BH713">
            <v>468229</v>
          </cell>
          <cell r="BI713">
            <v>663742</v>
          </cell>
          <cell r="BJ713">
            <v>772606</v>
          </cell>
          <cell r="BK713">
            <v>327434</v>
          </cell>
          <cell r="BL713">
            <v>1320010</v>
          </cell>
          <cell r="BM713">
            <v>1853754</v>
          </cell>
          <cell r="BN713">
            <v>755475</v>
          </cell>
          <cell r="BO713">
            <v>296755</v>
          </cell>
          <cell r="BP713">
            <v>181545</v>
          </cell>
          <cell r="BQ713">
            <v>505032</v>
          </cell>
          <cell r="BR713">
            <v>364515</v>
          </cell>
          <cell r="BS713">
            <v>277957</v>
          </cell>
          <cell r="BT713">
            <v>99029</v>
          </cell>
          <cell r="BU713">
            <v>2590136</v>
          </cell>
          <cell r="BV713">
            <v>1046574</v>
          </cell>
          <cell r="BW713">
            <v>1038160</v>
          </cell>
          <cell r="BX713">
            <v>1953248</v>
          </cell>
          <cell r="BY713">
            <v>2405146</v>
          </cell>
        </row>
        <row r="714">
          <cell r="A714">
            <v>714</v>
          </cell>
        </row>
        <row r="715">
          <cell r="A715">
            <v>715</v>
          </cell>
          <cell r="BK715">
            <v>584124.11111111112</v>
          </cell>
          <cell r="BM715">
            <v>1167066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  <cell r="B718" t="str">
            <v>Ingresos y Gastos no operacionales</v>
          </cell>
          <cell r="BM718">
            <v>6.5700504141534094E-6</v>
          </cell>
          <cell r="BY718">
            <v>0.27617696828948668</v>
          </cell>
        </row>
        <row r="719">
          <cell r="A719">
            <v>719</v>
          </cell>
          <cell r="BM719">
            <v>-99694821</v>
          </cell>
          <cell r="BY719">
            <v>271341019</v>
          </cell>
        </row>
        <row r="720">
          <cell r="A720">
            <v>720</v>
          </cell>
          <cell r="B720" t="str">
            <v>INGRESOS NO OPERACIONALES  (Cta. 43)</v>
          </cell>
        </row>
        <row r="721">
          <cell r="A721">
            <v>721</v>
          </cell>
          <cell r="B721" t="str">
            <v xml:space="preserve">    Recuperaciones de activos castigados (Cta. 431)</v>
          </cell>
          <cell r="F721">
            <v>-118502</v>
          </cell>
          <cell r="G721">
            <v>0</v>
          </cell>
          <cell r="H721">
            <v>0</v>
          </cell>
          <cell r="I721">
            <v>0</v>
          </cell>
          <cell r="J721">
            <v>-105635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5000</v>
          </cell>
          <cell r="Q721">
            <v>79000</v>
          </cell>
          <cell r="R721">
            <v>0</v>
          </cell>
          <cell r="S721">
            <v>0</v>
          </cell>
          <cell r="T721">
            <v>0</v>
          </cell>
          <cell r="U721">
            <v>5000</v>
          </cell>
          <cell r="V721">
            <v>5000</v>
          </cell>
          <cell r="W721">
            <v>5000</v>
          </cell>
          <cell r="X721">
            <v>149028</v>
          </cell>
          <cell r="Y721">
            <v>304128</v>
          </cell>
          <cell r="Z721">
            <v>304128</v>
          </cell>
          <cell r="AA721">
            <v>304128</v>
          </cell>
          <cell r="AB721">
            <v>314128</v>
          </cell>
          <cell r="AC721">
            <v>819133</v>
          </cell>
          <cell r="AD721">
            <v>0</v>
          </cell>
          <cell r="AE721">
            <v>0</v>
          </cell>
          <cell r="AF721">
            <v>687000</v>
          </cell>
          <cell r="AG721">
            <v>687000</v>
          </cell>
          <cell r="AH721">
            <v>687000</v>
          </cell>
          <cell r="AI721">
            <v>687000</v>
          </cell>
          <cell r="AJ721">
            <v>687000</v>
          </cell>
          <cell r="AK721">
            <v>687000</v>
          </cell>
          <cell r="AL721">
            <v>4193000</v>
          </cell>
          <cell r="AM721">
            <v>4268000</v>
          </cell>
          <cell r="AN721">
            <v>4268000</v>
          </cell>
          <cell r="AO721">
            <v>4351006</v>
          </cell>
          <cell r="AP721">
            <v>0</v>
          </cell>
          <cell r="AQ721">
            <v>52781</v>
          </cell>
          <cell r="AR721">
            <v>53405</v>
          </cell>
          <cell r="AS721">
            <v>61726</v>
          </cell>
          <cell r="AT721">
            <v>62548</v>
          </cell>
          <cell r="AU721">
            <v>63369</v>
          </cell>
          <cell r="AV721">
            <v>2069191</v>
          </cell>
          <cell r="AW721">
            <v>3071863</v>
          </cell>
          <cell r="AX721">
            <v>3335118</v>
          </cell>
          <cell r="AY721">
            <v>3335118</v>
          </cell>
          <cell r="AZ721">
            <v>3335118</v>
          </cell>
          <cell r="BA721">
            <v>3335118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96045</v>
          </cell>
          <cell r="BI721">
            <v>96045</v>
          </cell>
          <cell r="BJ721">
            <v>1841045</v>
          </cell>
          <cell r="BK721">
            <v>2101045</v>
          </cell>
          <cell r="BL721">
            <v>2504577</v>
          </cell>
          <cell r="BM721">
            <v>2857672</v>
          </cell>
          <cell r="BN721">
            <v>-140535</v>
          </cell>
          <cell r="BO721">
            <v>-225812</v>
          </cell>
          <cell r="BP721">
            <v>-390088</v>
          </cell>
          <cell r="BQ721">
            <v>-1085651</v>
          </cell>
          <cell r="BR721">
            <v>-1136679</v>
          </cell>
          <cell r="BS721">
            <v>-1221059</v>
          </cell>
          <cell r="BT721">
            <v>3635131</v>
          </cell>
          <cell r="BU721">
            <v>4250211</v>
          </cell>
          <cell r="BV721">
            <v>8605192</v>
          </cell>
          <cell r="BW721">
            <v>8959754</v>
          </cell>
          <cell r="BX721">
            <v>9332320</v>
          </cell>
          <cell r="BY721">
            <v>9490385</v>
          </cell>
        </row>
        <row r="722">
          <cell r="A722">
            <v>722</v>
          </cell>
          <cell r="B722" t="str">
            <v xml:space="preserve">    Disminución de provisiones por activos riesgosos (Cta. 432)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91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55</v>
          </cell>
          <cell r="AX722">
            <v>655</v>
          </cell>
          <cell r="AY722">
            <v>655</v>
          </cell>
          <cell r="AZ722">
            <v>655</v>
          </cell>
          <cell r="BA722">
            <v>655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12105211</v>
          </cell>
          <cell r="BU722">
            <v>25356625</v>
          </cell>
          <cell r="BV722">
            <v>35544408</v>
          </cell>
          <cell r="BW722">
            <v>47076628</v>
          </cell>
          <cell r="BX722">
            <v>54809873</v>
          </cell>
          <cell r="BY722">
            <v>74938140</v>
          </cell>
        </row>
        <row r="723">
          <cell r="A723">
            <v>723</v>
          </cell>
          <cell r="B723" t="str">
            <v xml:space="preserve">    Ingresos por inversiones no financieras (Cta. 433)</v>
          </cell>
          <cell r="F723">
            <v>-31549</v>
          </cell>
          <cell r="G723">
            <v>-31549</v>
          </cell>
          <cell r="H723">
            <v>-31549</v>
          </cell>
          <cell r="I723">
            <v>-31549</v>
          </cell>
          <cell r="J723">
            <v>-31549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1008346</v>
          </cell>
          <cell r="BE723">
            <v>1008346</v>
          </cell>
          <cell r="BF723">
            <v>1348294</v>
          </cell>
          <cell r="BG723">
            <v>2353008</v>
          </cell>
          <cell r="BH723">
            <v>2353008</v>
          </cell>
          <cell r="BI723">
            <v>2579640</v>
          </cell>
          <cell r="BJ723">
            <v>2579640</v>
          </cell>
          <cell r="BK723">
            <v>2579840</v>
          </cell>
          <cell r="BL723">
            <v>2693565</v>
          </cell>
          <cell r="BM723">
            <v>2922927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121574</v>
          </cell>
          <cell r="BW723">
            <v>121574</v>
          </cell>
          <cell r="BX723">
            <v>252898</v>
          </cell>
          <cell r="BY723">
            <v>7157367</v>
          </cell>
        </row>
        <row r="724">
          <cell r="A724">
            <v>724</v>
          </cell>
          <cell r="B724" t="str">
            <v xml:space="preserve">    Ingresos por venta de bienes  (Cta. 434)</v>
          </cell>
          <cell r="F724">
            <v>-964822</v>
          </cell>
          <cell r="G724">
            <v>-951842</v>
          </cell>
          <cell r="H724">
            <v>-953356</v>
          </cell>
          <cell r="I724">
            <v>-1035993</v>
          </cell>
          <cell r="J724">
            <v>-1036254</v>
          </cell>
          <cell r="K724">
            <v>-20096</v>
          </cell>
          <cell r="L724">
            <v>-20097</v>
          </cell>
          <cell r="M724">
            <v>-40516</v>
          </cell>
          <cell r="N724">
            <v>-51884</v>
          </cell>
          <cell r="O724">
            <v>-117455</v>
          </cell>
          <cell r="P724">
            <v>2748327</v>
          </cell>
          <cell r="Q724">
            <v>4393844</v>
          </cell>
          <cell r="R724">
            <v>271556</v>
          </cell>
          <cell r="S724">
            <v>455338</v>
          </cell>
          <cell r="T724">
            <v>1026470</v>
          </cell>
          <cell r="U724">
            <v>1810906</v>
          </cell>
          <cell r="V724">
            <v>5432561</v>
          </cell>
          <cell r="W724">
            <v>11071458</v>
          </cell>
          <cell r="X724">
            <v>17469641</v>
          </cell>
          <cell r="Y724">
            <v>17924483</v>
          </cell>
          <cell r="Z724">
            <v>18695555</v>
          </cell>
          <cell r="AA724">
            <v>19873730</v>
          </cell>
          <cell r="AB724">
            <v>24341694</v>
          </cell>
          <cell r="AC724">
            <v>26352975</v>
          </cell>
          <cell r="AD724">
            <v>1425789</v>
          </cell>
          <cell r="AE724">
            <v>1699683</v>
          </cell>
          <cell r="AF724">
            <v>2820461</v>
          </cell>
          <cell r="AG724">
            <v>3490052</v>
          </cell>
          <cell r="AH724">
            <v>4034358</v>
          </cell>
          <cell r="AI724">
            <v>7069592</v>
          </cell>
          <cell r="AJ724">
            <v>7643861</v>
          </cell>
          <cell r="AK724">
            <v>8849095</v>
          </cell>
          <cell r="AL724">
            <v>11754304</v>
          </cell>
          <cell r="AM724">
            <v>13378953</v>
          </cell>
          <cell r="AN724">
            <v>14172914</v>
          </cell>
          <cell r="AO724">
            <v>17875182</v>
          </cell>
          <cell r="AP724">
            <v>833631</v>
          </cell>
          <cell r="AQ724">
            <v>1575644</v>
          </cell>
          <cell r="AR724">
            <v>2557472</v>
          </cell>
          <cell r="AS724">
            <v>21496169</v>
          </cell>
          <cell r="AT724">
            <v>24156822</v>
          </cell>
          <cell r="AU724">
            <v>26829060</v>
          </cell>
          <cell r="AV724">
            <v>29931445</v>
          </cell>
          <cell r="AW724">
            <v>30284869</v>
          </cell>
          <cell r="AX724">
            <v>31835838</v>
          </cell>
          <cell r="AY724">
            <v>36482905</v>
          </cell>
          <cell r="AZ724">
            <v>47487810</v>
          </cell>
          <cell r="BA724">
            <v>48635041</v>
          </cell>
          <cell r="BB724">
            <v>2207426</v>
          </cell>
          <cell r="BC724">
            <v>3419006</v>
          </cell>
          <cell r="BD724">
            <v>6097648</v>
          </cell>
          <cell r="BE724">
            <v>8241281</v>
          </cell>
          <cell r="BF724">
            <v>8923247</v>
          </cell>
          <cell r="BG724">
            <v>12364285</v>
          </cell>
          <cell r="BH724">
            <v>13001573</v>
          </cell>
          <cell r="BI724">
            <v>14511718</v>
          </cell>
          <cell r="BJ724">
            <v>15333664</v>
          </cell>
          <cell r="BK724">
            <v>16561580</v>
          </cell>
          <cell r="BL724">
            <v>17704633</v>
          </cell>
          <cell r="BM724">
            <v>18516699</v>
          </cell>
          <cell r="BN724">
            <v>-1980691</v>
          </cell>
          <cell r="BO724">
            <v>-2125892</v>
          </cell>
          <cell r="BP724">
            <v>-4652502</v>
          </cell>
          <cell r="BQ724">
            <v>-6900080</v>
          </cell>
          <cell r="BR724">
            <v>-9885977</v>
          </cell>
          <cell r="BS724">
            <v>-14665343</v>
          </cell>
          <cell r="BT724">
            <v>17727032</v>
          </cell>
          <cell r="BU724">
            <v>19390422</v>
          </cell>
          <cell r="BV724">
            <v>42409186</v>
          </cell>
          <cell r="BW724">
            <v>45273860</v>
          </cell>
          <cell r="BX724">
            <v>45437442</v>
          </cell>
          <cell r="BY724">
            <v>181727113</v>
          </cell>
        </row>
        <row r="725">
          <cell r="A725">
            <v>725</v>
          </cell>
          <cell r="B725" t="str">
            <v xml:space="preserve">    Otros ingresos no operacionales  (Cta. 439)</v>
          </cell>
          <cell r="F725">
            <v>-41473242</v>
          </cell>
          <cell r="G725">
            <v>-22389383</v>
          </cell>
          <cell r="H725">
            <v>-34972605</v>
          </cell>
          <cell r="I725">
            <v>-35908695</v>
          </cell>
          <cell r="J725">
            <v>-63503048</v>
          </cell>
          <cell r="K725">
            <v>-1928981</v>
          </cell>
          <cell r="L725">
            <v>-2445537</v>
          </cell>
          <cell r="M725">
            <v>-3047093</v>
          </cell>
          <cell r="N725">
            <v>-3508651</v>
          </cell>
          <cell r="O725">
            <v>-4143230</v>
          </cell>
          <cell r="P725">
            <v>51911724</v>
          </cell>
          <cell r="Q725">
            <v>57967648</v>
          </cell>
          <cell r="R725">
            <v>4405713</v>
          </cell>
          <cell r="S725">
            <v>10256941</v>
          </cell>
          <cell r="T725">
            <v>14483721</v>
          </cell>
          <cell r="U725">
            <v>20033859</v>
          </cell>
          <cell r="V725">
            <v>26120809</v>
          </cell>
          <cell r="W725">
            <v>31425633</v>
          </cell>
          <cell r="X725">
            <v>36682875</v>
          </cell>
          <cell r="Y725">
            <v>41091084</v>
          </cell>
          <cell r="Z725">
            <v>45347232</v>
          </cell>
          <cell r="AA725">
            <v>50121620</v>
          </cell>
          <cell r="AB725">
            <v>55560248</v>
          </cell>
          <cell r="AC725">
            <v>64097420</v>
          </cell>
          <cell r="AD725">
            <v>5220921</v>
          </cell>
          <cell r="AE725">
            <v>10795730</v>
          </cell>
          <cell r="AF725">
            <v>16791574</v>
          </cell>
          <cell r="AG725">
            <v>25879112</v>
          </cell>
          <cell r="AH725">
            <v>35369471</v>
          </cell>
          <cell r="AI725">
            <v>44183465</v>
          </cell>
          <cell r="AJ725">
            <v>51058096</v>
          </cell>
          <cell r="AK725">
            <v>57556388</v>
          </cell>
          <cell r="AL725">
            <v>63231792</v>
          </cell>
          <cell r="AM725">
            <v>69961230</v>
          </cell>
          <cell r="AN725">
            <v>77676990</v>
          </cell>
          <cell r="AO725">
            <v>84686474</v>
          </cell>
          <cell r="AP725">
            <v>5821070</v>
          </cell>
          <cell r="AQ725">
            <v>12840225</v>
          </cell>
          <cell r="AR725">
            <v>19973308</v>
          </cell>
          <cell r="AS725">
            <v>27086273</v>
          </cell>
          <cell r="AT725">
            <v>36009589</v>
          </cell>
          <cell r="AU725">
            <v>38711596</v>
          </cell>
          <cell r="AV725">
            <v>59056539</v>
          </cell>
          <cell r="AW725">
            <v>59583742</v>
          </cell>
          <cell r="AX725">
            <v>68478322</v>
          </cell>
          <cell r="AY725">
            <v>76422601</v>
          </cell>
          <cell r="AZ725">
            <v>84395082</v>
          </cell>
          <cell r="BA725">
            <v>99791274</v>
          </cell>
          <cell r="BB725">
            <v>7737167</v>
          </cell>
          <cell r="BC725">
            <v>8861694</v>
          </cell>
          <cell r="BD725">
            <v>10971791</v>
          </cell>
          <cell r="BE725">
            <v>11566034</v>
          </cell>
          <cell r="BF725">
            <v>13208339</v>
          </cell>
          <cell r="BG725">
            <v>13618357</v>
          </cell>
          <cell r="BH725">
            <v>14535586</v>
          </cell>
          <cell r="BI725">
            <v>16744976</v>
          </cell>
          <cell r="BJ725">
            <v>19422900</v>
          </cell>
          <cell r="BK725">
            <v>21094578</v>
          </cell>
          <cell r="BL725">
            <v>22053145</v>
          </cell>
          <cell r="BM725">
            <v>27769969</v>
          </cell>
          <cell r="BN725">
            <v>-1445213</v>
          </cell>
          <cell r="BO725">
            <v>-2876191</v>
          </cell>
          <cell r="BP725">
            <v>-5089383</v>
          </cell>
          <cell r="BQ725">
            <v>-29139729</v>
          </cell>
          <cell r="BR725">
            <v>-31318300</v>
          </cell>
          <cell r="BS725">
            <v>-35789411</v>
          </cell>
          <cell r="BT725">
            <v>37687391</v>
          </cell>
          <cell r="BU725">
            <v>38923660</v>
          </cell>
          <cell r="BV725">
            <v>39975811</v>
          </cell>
          <cell r="BW725">
            <v>46695480</v>
          </cell>
          <cell r="BX725">
            <v>48160223</v>
          </cell>
          <cell r="BY725">
            <v>50095281</v>
          </cell>
        </row>
        <row r="726">
          <cell r="A726">
            <v>726</v>
          </cell>
          <cell r="B726" t="str">
            <v xml:space="preserve">            Total</v>
          </cell>
          <cell r="F726">
            <v>-42588115</v>
          </cell>
          <cell r="G726">
            <v>-23372774</v>
          </cell>
          <cell r="H726">
            <v>-35957510</v>
          </cell>
          <cell r="I726">
            <v>-36976237</v>
          </cell>
          <cell r="J726">
            <v>-64676486</v>
          </cell>
          <cell r="K726">
            <v>-1949077</v>
          </cell>
          <cell r="L726">
            <v>-2465634</v>
          </cell>
          <cell r="M726">
            <v>-3087609</v>
          </cell>
          <cell r="N726">
            <v>-3560535</v>
          </cell>
          <cell r="O726">
            <v>-4260685</v>
          </cell>
          <cell r="P726">
            <v>54665051</v>
          </cell>
          <cell r="Q726">
            <v>62440492</v>
          </cell>
          <cell r="R726">
            <v>4677269</v>
          </cell>
          <cell r="S726">
            <v>10712279</v>
          </cell>
          <cell r="T726">
            <v>15510191</v>
          </cell>
          <cell r="U726">
            <v>21849765</v>
          </cell>
          <cell r="V726">
            <v>31558370</v>
          </cell>
          <cell r="W726">
            <v>42502091</v>
          </cell>
          <cell r="X726">
            <v>54301544</v>
          </cell>
          <cell r="Y726">
            <v>59319695</v>
          </cell>
          <cell r="Z726">
            <v>64346915</v>
          </cell>
          <cell r="AA726">
            <v>70299478</v>
          </cell>
          <cell r="AB726">
            <v>80216070</v>
          </cell>
          <cell r="AC726">
            <v>91269619</v>
          </cell>
          <cell r="AD726">
            <v>6646710</v>
          </cell>
          <cell r="AE726">
            <v>12495413</v>
          </cell>
          <cell r="AF726">
            <v>20299035</v>
          </cell>
          <cell r="AG726">
            <v>30056164</v>
          </cell>
          <cell r="AH726">
            <v>40090829</v>
          </cell>
          <cell r="AI726">
            <v>51940057</v>
          </cell>
          <cell r="AJ726">
            <v>59388957</v>
          </cell>
          <cell r="AK726">
            <v>67092483</v>
          </cell>
          <cell r="AL726">
            <v>79179096</v>
          </cell>
          <cell r="AM726">
            <v>87608183</v>
          </cell>
          <cell r="AN726">
            <v>96117904</v>
          </cell>
          <cell r="AO726">
            <v>106912662</v>
          </cell>
          <cell r="AP726">
            <v>6654701</v>
          </cell>
          <cell r="AQ726">
            <v>14468650</v>
          </cell>
          <cell r="AR726">
            <v>22584185</v>
          </cell>
          <cell r="AS726">
            <v>48644168</v>
          </cell>
          <cell r="AT726">
            <v>60228959</v>
          </cell>
          <cell r="AU726">
            <v>65604025</v>
          </cell>
          <cell r="AV726">
            <v>91057175</v>
          </cell>
          <cell r="AW726">
            <v>92940529</v>
          </cell>
          <cell r="AX726">
            <v>103649933</v>
          </cell>
          <cell r="AY726">
            <v>116241279</v>
          </cell>
          <cell r="AZ726">
            <v>135218665</v>
          </cell>
          <cell r="BA726">
            <v>151762088</v>
          </cell>
          <cell r="BB726">
            <v>9944593</v>
          </cell>
          <cell r="BC726">
            <v>12280700</v>
          </cell>
          <cell r="BD726">
            <v>18077785</v>
          </cell>
          <cell r="BE726">
            <v>20815661</v>
          </cell>
          <cell r="BF726">
            <v>23479880</v>
          </cell>
          <cell r="BG726">
            <v>28335650</v>
          </cell>
          <cell r="BH726">
            <v>29986212</v>
          </cell>
          <cell r="BI726">
            <v>33932379</v>
          </cell>
          <cell r="BJ726">
            <v>39177249</v>
          </cell>
          <cell r="BK726">
            <v>42337043</v>
          </cell>
          <cell r="BL726">
            <v>44955920</v>
          </cell>
          <cell r="BM726">
            <v>52067267</v>
          </cell>
          <cell r="BN726">
            <v>-3566439</v>
          </cell>
          <cell r="BO726">
            <v>-5227895</v>
          </cell>
          <cell r="BP726">
            <v>-10131973</v>
          </cell>
          <cell r="BQ726">
            <v>-37125460</v>
          </cell>
          <cell r="BR726">
            <v>-42340956</v>
          </cell>
          <cell r="BS726">
            <v>-51675813</v>
          </cell>
          <cell r="BT726">
            <v>71154765</v>
          </cell>
          <cell r="BU726">
            <v>87920918</v>
          </cell>
          <cell r="BV726">
            <v>126656171</v>
          </cell>
          <cell r="BW726">
            <v>148127296</v>
          </cell>
          <cell r="BX726">
            <v>157992756</v>
          </cell>
          <cell r="BY726">
            <v>323408286</v>
          </cell>
        </row>
        <row r="727">
          <cell r="A727">
            <v>727</v>
          </cell>
        </row>
        <row r="728">
          <cell r="A728">
            <v>728</v>
          </cell>
          <cell r="B728" t="str">
            <v>GASTOS NO OPERACIONALES</v>
          </cell>
        </row>
        <row r="729">
          <cell r="A729">
            <v>729</v>
          </cell>
          <cell r="B729" t="str">
            <v xml:space="preserve">    Gastos por inversiones no financieras  (Cta. 542)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25</v>
          </cell>
          <cell r="AP729">
            <v>78767</v>
          </cell>
          <cell r="AQ729">
            <v>78767</v>
          </cell>
          <cell r="AR729">
            <v>78767</v>
          </cell>
          <cell r="AS729">
            <v>78767</v>
          </cell>
          <cell r="AT729">
            <v>78767</v>
          </cell>
          <cell r="AU729">
            <v>104306</v>
          </cell>
          <cell r="AV729">
            <v>104306</v>
          </cell>
          <cell r="AW729">
            <v>104306</v>
          </cell>
          <cell r="AX729">
            <v>104306</v>
          </cell>
          <cell r="AY729">
            <v>104306</v>
          </cell>
          <cell r="AZ729">
            <v>104306</v>
          </cell>
          <cell r="BA729">
            <v>104306</v>
          </cell>
          <cell r="BB729">
            <v>36113</v>
          </cell>
          <cell r="BC729">
            <v>36113</v>
          </cell>
          <cell r="BD729">
            <v>36113</v>
          </cell>
          <cell r="BE729">
            <v>36113</v>
          </cell>
          <cell r="BF729">
            <v>36113</v>
          </cell>
          <cell r="BG729">
            <v>36113</v>
          </cell>
          <cell r="BH729">
            <v>36113</v>
          </cell>
          <cell r="BI729">
            <v>36113</v>
          </cell>
          <cell r="BJ729">
            <v>36113</v>
          </cell>
          <cell r="BK729">
            <v>36113</v>
          </cell>
          <cell r="BL729">
            <v>36113</v>
          </cell>
          <cell r="BM729">
            <v>36113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14253627</v>
          </cell>
        </row>
        <row r="730">
          <cell r="A730">
            <v>730</v>
          </cell>
          <cell r="B730" t="str">
            <v xml:space="preserve">    Gastos por bienes recibidos en rec. de créditos  (Cta. 543)</v>
          </cell>
          <cell r="F730">
            <v>3920574</v>
          </cell>
          <cell r="G730">
            <v>3920574</v>
          </cell>
          <cell r="H730">
            <v>3920574</v>
          </cell>
          <cell r="I730">
            <v>3920574</v>
          </cell>
          <cell r="J730">
            <v>3920574</v>
          </cell>
          <cell r="K730">
            <v>4088006</v>
          </cell>
          <cell r="L730">
            <v>6149749</v>
          </cell>
          <cell r="M730">
            <v>7500079</v>
          </cell>
          <cell r="N730">
            <v>10529714</v>
          </cell>
          <cell r="O730">
            <v>10649922</v>
          </cell>
          <cell r="P730">
            <v>257279</v>
          </cell>
          <cell r="Q730">
            <v>281309</v>
          </cell>
          <cell r="R730">
            <v>241638</v>
          </cell>
          <cell r="S730">
            <v>250276</v>
          </cell>
          <cell r="T730">
            <v>254539</v>
          </cell>
          <cell r="U730">
            <v>261666</v>
          </cell>
          <cell r="V730">
            <v>268360</v>
          </cell>
          <cell r="W730">
            <v>277296</v>
          </cell>
          <cell r="X730">
            <v>282942</v>
          </cell>
          <cell r="Y730">
            <v>288675</v>
          </cell>
          <cell r="Z730">
            <v>295998</v>
          </cell>
          <cell r="AA730">
            <v>305105</v>
          </cell>
          <cell r="AB730">
            <v>468531</v>
          </cell>
          <cell r="AC730">
            <v>531118</v>
          </cell>
          <cell r="AD730">
            <v>2072</v>
          </cell>
          <cell r="AE730">
            <v>34985</v>
          </cell>
          <cell r="AF730">
            <v>83731</v>
          </cell>
          <cell r="AG730">
            <v>202834</v>
          </cell>
          <cell r="AH730">
            <v>276854</v>
          </cell>
          <cell r="AI730">
            <v>327284</v>
          </cell>
          <cell r="AJ730">
            <v>430516</v>
          </cell>
          <cell r="AK730">
            <v>489449</v>
          </cell>
          <cell r="AL730">
            <v>535133</v>
          </cell>
          <cell r="AM730">
            <v>597511</v>
          </cell>
          <cell r="AN730">
            <v>871618</v>
          </cell>
          <cell r="AO730">
            <v>1051335</v>
          </cell>
          <cell r="AP730">
            <v>16880</v>
          </cell>
          <cell r="AQ730">
            <v>42479</v>
          </cell>
          <cell r="AR730">
            <v>121049</v>
          </cell>
          <cell r="AS730">
            <v>141004</v>
          </cell>
          <cell r="AT730">
            <v>183309</v>
          </cell>
          <cell r="AU730">
            <v>248450</v>
          </cell>
          <cell r="AV730">
            <v>356355</v>
          </cell>
          <cell r="AW730">
            <v>503869</v>
          </cell>
          <cell r="AX730">
            <v>680949</v>
          </cell>
          <cell r="AY730">
            <v>738915</v>
          </cell>
          <cell r="AZ730">
            <v>806365</v>
          </cell>
          <cell r="BA730">
            <v>898407</v>
          </cell>
          <cell r="BB730">
            <v>36249</v>
          </cell>
          <cell r="BC730">
            <v>97868</v>
          </cell>
          <cell r="BD730">
            <v>709983</v>
          </cell>
          <cell r="BE730">
            <v>2481610</v>
          </cell>
          <cell r="BF730">
            <v>3126413</v>
          </cell>
          <cell r="BG730">
            <v>3746388</v>
          </cell>
          <cell r="BH730">
            <v>4863357</v>
          </cell>
          <cell r="BI730">
            <v>5903561</v>
          </cell>
          <cell r="BJ730">
            <v>6618257</v>
          </cell>
          <cell r="BK730">
            <v>7354783</v>
          </cell>
          <cell r="BL730">
            <v>8047176</v>
          </cell>
          <cell r="BM730">
            <v>9187369</v>
          </cell>
          <cell r="BN730">
            <v>142996</v>
          </cell>
          <cell r="BO730">
            <v>214533</v>
          </cell>
          <cell r="BP730">
            <v>381331</v>
          </cell>
          <cell r="BQ730">
            <v>663518</v>
          </cell>
          <cell r="BR730">
            <v>770163</v>
          </cell>
          <cell r="BS730">
            <v>1703052</v>
          </cell>
          <cell r="BT730">
            <v>1832740</v>
          </cell>
          <cell r="BU730">
            <v>1924488</v>
          </cell>
          <cell r="BV730">
            <v>1195235</v>
          </cell>
          <cell r="BW730">
            <v>1273270</v>
          </cell>
          <cell r="BX730">
            <v>1330057</v>
          </cell>
          <cell r="BY730">
            <v>4882504</v>
          </cell>
        </row>
        <row r="731">
          <cell r="A731">
            <v>731</v>
          </cell>
          <cell r="B731" t="str">
            <v xml:space="preserve">    Gastos por venta de bienes  (Cta. 544)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236574</v>
          </cell>
          <cell r="Q731">
            <v>236574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15000</v>
          </cell>
          <cell r="W731">
            <v>15000</v>
          </cell>
          <cell r="X731">
            <v>15000</v>
          </cell>
          <cell r="Y731">
            <v>32500</v>
          </cell>
          <cell r="Z731">
            <v>88376</v>
          </cell>
          <cell r="AA731">
            <v>88375</v>
          </cell>
          <cell r="AB731">
            <v>88376</v>
          </cell>
          <cell r="AC731">
            <v>88376</v>
          </cell>
          <cell r="AD731">
            <v>441017</v>
          </cell>
          <cell r="AE731">
            <v>840897</v>
          </cell>
          <cell r="AF731">
            <v>1315027</v>
          </cell>
          <cell r="AG731">
            <v>1541156</v>
          </cell>
          <cell r="AH731">
            <v>1970529</v>
          </cell>
          <cell r="AI731">
            <v>2409262</v>
          </cell>
          <cell r="AJ731">
            <v>3125429</v>
          </cell>
          <cell r="AK731">
            <v>3569131</v>
          </cell>
          <cell r="AL731">
            <v>4008222</v>
          </cell>
          <cell r="AM731">
            <v>4446955</v>
          </cell>
          <cell r="AN731">
            <v>4885688</v>
          </cell>
          <cell r="AO731">
            <v>5324421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188800</v>
          </cell>
          <cell r="AV731">
            <v>723066</v>
          </cell>
          <cell r="AW731">
            <v>1301306</v>
          </cell>
          <cell r="AX731">
            <v>1324136</v>
          </cell>
          <cell r="AY731">
            <v>1324136</v>
          </cell>
          <cell r="AZ731">
            <v>1343676</v>
          </cell>
          <cell r="BA731">
            <v>2367717</v>
          </cell>
          <cell r="BB731">
            <v>0</v>
          </cell>
          <cell r="BC731">
            <v>1105481</v>
          </cell>
          <cell r="BD731">
            <v>1105480</v>
          </cell>
          <cell r="BE731">
            <v>0</v>
          </cell>
          <cell r="BF731">
            <v>51513</v>
          </cell>
          <cell r="BG731">
            <v>58083</v>
          </cell>
          <cell r="BH731">
            <v>58083</v>
          </cell>
          <cell r="BI731">
            <v>209883</v>
          </cell>
          <cell r="BJ731">
            <v>361683</v>
          </cell>
          <cell r="BK731">
            <v>513483</v>
          </cell>
          <cell r="BL731">
            <v>665283</v>
          </cell>
          <cell r="BM731">
            <v>842274</v>
          </cell>
          <cell r="BN731">
            <v>110000</v>
          </cell>
          <cell r="BO731">
            <v>207232</v>
          </cell>
          <cell r="BP731">
            <v>295650</v>
          </cell>
          <cell r="BQ731">
            <v>353384</v>
          </cell>
          <cell r="BR731">
            <v>458032</v>
          </cell>
          <cell r="BS731">
            <v>515766</v>
          </cell>
          <cell r="BT731">
            <v>573500</v>
          </cell>
          <cell r="BU731">
            <v>645233</v>
          </cell>
          <cell r="BV731">
            <v>1005763</v>
          </cell>
          <cell r="BW731">
            <v>1005763</v>
          </cell>
          <cell r="BX731">
            <v>1005763</v>
          </cell>
          <cell r="BY731">
            <v>1005763</v>
          </cell>
        </row>
        <row r="732">
          <cell r="A732">
            <v>732</v>
          </cell>
          <cell r="B732" t="str">
            <v xml:space="preserve">    Gastos por bienes diversos  (Cta. 545)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102377</v>
          </cell>
          <cell r="Q732">
            <v>106148</v>
          </cell>
          <cell r="R732">
            <v>0</v>
          </cell>
          <cell r="S732">
            <v>0</v>
          </cell>
          <cell r="T732">
            <v>13114</v>
          </cell>
          <cell r="U732">
            <v>23659</v>
          </cell>
          <cell r="V732">
            <v>49771</v>
          </cell>
          <cell r="W732">
            <v>63620</v>
          </cell>
          <cell r="X732">
            <v>78678</v>
          </cell>
          <cell r="Y732">
            <v>143139</v>
          </cell>
          <cell r="Z732">
            <v>152012</v>
          </cell>
          <cell r="AA732">
            <v>204307</v>
          </cell>
          <cell r="AB732">
            <v>224117</v>
          </cell>
          <cell r="AC732">
            <v>234661</v>
          </cell>
          <cell r="AD732">
            <v>11788</v>
          </cell>
          <cell r="AE732">
            <v>24754</v>
          </cell>
          <cell r="AF732">
            <v>37105</v>
          </cell>
          <cell r="AG732">
            <v>82673</v>
          </cell>
          <cell r="AH732">
            <v>104287</v>
          </cell>
          <cell r="AI732">
            <v>106736</v>
          </cell>
          <cell r="AJ732">
            <v>106736</v>
          </cell>
          <cell r="AK732">
            <v>106736</v>
          </cell>
          <cell r="AL732">
            <v>106736</v>
          </cell>
          <cell r="AM732">
            <v>109021</v>
          </cell>
          <cell r="AN732">
            <v>469358</v>
          </cell>
          <cell r="AO732">
            <v>131296</v>
          </cell>
          <cell r="AP732">
            <v>688420</v>
          </cell>
          <cell r="AQ732">
            <v>869142</v>
          </cell>
          <cell r="AR732">
            <v>837562</v>
          </cell>
          <cell r="AS732">
            <v>840991</v>
          </cell>
          <cell r="AT732">
            <v>896461</v>
          </cell>
          <cell r="AU732">
            <v>896461</v>
          </cell>
          <cell r="AV732">
            <v>896461</v>
          </cell>
          <cell r="AW732">
            <v>897951</v>
          </cell>
          <cell r="AX732">
            <v>1082980</v>
          </cell>
          <cell r="AY732">
            <v>1115397</v>
          </cell>
          <cell r="AZ732">
            <v>1217536</v>
          </cell>
          <cell r="BA732">
            <v>1217536</v>
          </cell>
          <cell r="BB732">
            <v>0</v>
          </cell>
          <cell r="BC732">
            <v>16827</v>
          </cell>
          <cell r="BD732">
            <v>1223323</v>
          </cell>
          <cell r="BE732">
            <v>1244144</v>
          </cell>
          <cell r="BF732">
            <v>1323132</v>
          </cell>
          <cell r="BG732">
            <v>1336414</v>
          </cell>
          <cell r="BH732">
            <v>1336687</v>
          </cell>
          <cell r="BI732">
            <v>1341370</v>
          </cell>
          <cell r="BJ732">
            <v>1341763</v>
          </cell>
          <cell r="BK732">
            <v>1604463</v>
          </cell>
          <cell r="BL732">
            <v>1604463</v>
          </cell>
          <cell r="BM732">
            <v>1604463</v>
          </cell>
          <cell r="BN732">
            <v>0</v>
          </cell>
          <cell r="BO732">
            <v>0</v>
          </cell>
          <cell r="BP732">
            <v>7475</v>
          </cell>
          <cell r="BQ732">
            <v>487069</v>
          </cell>
          <cell r="BR732">
            <v>506971</v>
          </cell>
          <cell r="BS732">
            <v>506971</v>
          </cell>
          <cell r="BT732">
            <v>510369</v>
          </cell>
          <cell r="BU732">
            <v>579696</v>
          </cell>
          <cell r="BV732">
            <v>669507</v>
          </cell>
          <cell r="BW732">
            <v>689675</v>
          </cell>
          <cell r="BX732">
            <v>689675</v>
          </cell>
          <cell r="BY732">
            <v>701675</v>
          </cell>
        </row>
        <row r="733">
          <cell r="A733">
            <v>733</v>
          </cell>
          <cell r="B733" t="str">
            <v xml:space="preserve">    Gastos por operaciones contingentes  (Cta. 546)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25750</v>
          </cell>
          <cell r="BI733">
            <v>0</v>
          </cell>
          <cell r="BJ733">
            <v>0</v>
          </cell>
          <cell r="BK733">
            <v>0</v>
          </cell>
          <cell r="BL733">
            <v>3546655</v>
          </cell>
          <cell r="BM733">
            <v>11511000</v>
          </cell>
          <cell r="BN733">
            <v>0</v>
          </cell>
          <cell r="BO733">
            <v>0</v>
          </cell>
          <cell r="BP733">
            <v>0</v>
          </cell>
          <cell r="BQ733">
            <v>1098438</v>
          </cell>
          <cell r="BR733">
            <v>1098438</v>
          </cell>
          <cell r="BS733">
            <v>3920574</v>
          </cell>
          <cell r="BT733">
            <v>3920574</v>
          </cell>
          <cell r="BU733">
            <v>3920574</v>
          </cell>
          <cell r="BV733">
            <v>3920574</v>
          </cell>
          <cell r="BW733">
            <v>3920574</v>
          </cell>
          <cell r="BX733">
            <v>3920574</v>
          </cell>
          <cell r="BY733">
            <v>3920574</v>
          </cell>
        </row>
        <row r="734">
          <cell r="A734">
            <v>734</v>
          </cell>
          <cell r="B734" t="str">
            <v xml:space="preserve">    Otros gastos no operacionales  (Cta. 549 - 549.98)</v>
          </cell>
          <cell r="F734">
            <v>20474480</v>
          </cell>
          <cell r="G734">
            <v>24134923</v>
          </cell>
          <cell r="H734">
            <v>25910529</v>
          </cell>
          <cell r="I734">
            <v>28820082</v>
          </cell>
          <cell r="J734">
            <v>52024843</v>
          </cell>
          <cell r="K734">
            <v>2688476</v>
          </cell>
          <cell r="L734">
            <v>6939931</v>
          </cell>
          <cell r="M734">
            <v>9470442</v>
          </cell>
          <cell r="N734">
            <v>33124527</v>
          </cell>
          <cell r="O734">
            <v>71122325</v>
          </cell>
          <cell r="P734">
            <v>47999588</v>
          </cell>
          <cell r="Q734">
            <v>51835890</v>
          </cell>
          <cell r="R734">
            <v>3969355</v>
          </cell>
          <cell r="S734">
            <v>9081226</v>
          </cell>
          <cell r="T734">
            <v>13014291</v>
          </cell>
          <cell r="U734">
            <v>18342201</v>
          </cell>
          <cell r="V734">
            <v>22491023</v>
          </cell>
          <cell r="W734">
            <v>27472170</v>
          </cell>
          <cell r="X734">
            <v>32595214</v>
          </cell>
          <cell r="Y734">
            <v>36757886</v>
          </cell>
          <cell r="Z734">
            <v>40369911</v>
          </cell>
          <cell r="AA734">
            <v>45195004</v>
          </cell>
          <cell r="AB734">
            <v>50590469</v>
          </cell>
          <cell r="AC734">
            <v>58699632</v>
          </cell>
          <cell r="AD734">
            <v>4856573</v>
          </cell>
          <cell r="AE734">
            <v>10283694</v>
          </cell>
          <cell r="AF734">
            <v>16090084</v>
          </cell>
          <cell r="AG734">
            <v>21394627</v>
          </cell>
          <cell r="AH734">
            <v>26969343</v>
          </cell>
          <cell r="AI734">
            <v>34585663</v>
          </cell>
          <cell r="AJ734">
            <v>40926935</v>
          </cell>
          <cell r="AK734">
            <v>47569580</v>
          </cell>
          <cell r="AL734">
            <v>52982764</v>
          </cell>
          <cell r="AM734">
            <v>59112902</v>
          </cell>
          <cell r="AN734">
            <v>66409959</v>
          </cell>
          <cell r="AO734">
            <v>71952069</v>
          </cell>
          <cell r="AP734">
            <v>5331390</v>
          </cell>
          <cell r="AQ734">
            <v>12503798</v>
          </cell>
          <cell r="AR734">
            <v>19965522</v>
          </cell>
          <cell r="AS734">
            <v>26550276</v>
          </cell>
          <cell r="AT734">
            <v>35422059</v>
          </cell>
          <cell r="AU734">
            <v>35597899</v>
          </cell>
          <cell r="AV734">
            <v>35597899</v>
          </cell>
          <cell r="AW734">
            <v>35597899</v>
          </cell>
          <cell r="AX734">
            <v>43693941</v>
          </cell>
          <cell r="AY734">
            <v>49987218</v>
          </cell>
          <cell r="AZ734">
            <v>58630243</v>
          </cell>
          <cell r="BA734">
            <v>68636278</v>
          </cell>
          <cell r="BB734">
            <v>7259544</v>
          </cell>
          <cell r="BC734">
            <v>7290362</v>
          </cell>
          <cell r="BD734">
            <v>7290362</v>
          </cell>
          <cell r="BE734">
            <v>7316112</v>
          </cell>
          <cell r="BF734">
            <v>7316112</v>
          </cell>
          <cell r="BG734">
            <v>7315924</v>
          </cell>
          <cell r="BH734">
            <v>7290174</v>
          </cell>
          <cell r="BI734">
            <v>7319074</v>
          </cell>
          <cell r="BJ734">
            <v>7316063</v>
          </cell>
          <cell r="BK734">
            <v>7318466</v>
          </cell>
          <cell r="BL734">
            <v>7501576</v>
          </cell>
          <cell r="BM734">
            <v>7570290</v>
          </cell>
          <cell r="BN734">
            <v>1862500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58684</v>
          </cell>
          <cell r="BU734">
            <v>56848</v>
          </cell>
          <cell r="BV734">
            <v>660124</v>
          </cell>
          <cell r="BW734">
            <v>660158</v>
          </cell>
          <cell r="BX734">
            <v>673042</v>
          </cell>
          <cell r="BY734">
            <v>3319819</v>
          </cell>
        </row>
        <row r="735">
          <cell r="A735">
            <v>735</v>
          </cell>
          <cell r="F735">
            <v>24395054</v>
          </cell>
          <cell r="G735">
            <v>28055497</v>
          </cell>
          <cell r="H735">
            <v>29831103</v>
          </cell>
          <cell r="I735">
            <v>32740656</v>
          </cell>
          <cell r="J735">
            <v>55945417</v>
          </cell>
          <cell r="K735">
            <v>6776482</v>
          </cell>
          <cell r="L735">
            <v>13089680</v>
          </cell>
          <cell r="M735">
            <v>16970521</v>
          </cell>
          <cell r="N735">
            <v>43654241</v>
          </cell>
          <cell r="O735">
            <v>81772247</v>
          </cell>
          <cell r="P735">
            <v>48595818</v>
          </cell>
          <cell r="Q735">
            <v>52459921</v>
          </cell>
          <cell r="R735">
            <v>4210993</v>
          </cell>
          <cell r="S735">
            <v>9331502</v>
          </cell>
          <cell r="T735">
            <v>13281944</v>
          </cell>
          <cell r="U735">
            <v>18627526</v>
          </cell>
          <cell r="V735">
            <v>22824154</v>
          </cell>
          <cell r="W735">
            <v>27828086</v>
          </cell>
          <cell r="X735">
            <v>32971834</v>
          </cell>
          <cell r="Y735">
            <v>37222200</v>
          </cell>
          <cell r="Z735">
            <v>40906297</v>
          </cell>
          <cell r="AA735">
            <v>45792791</v>
          </cell>
          <cell r="AB735">
            <v>51371493</v>
          </cell>
          <cell r="AC735">
            <v>59553787</v>
          </cell>
          <cell r="AD735">
            <v>5311450</v>
          </cell>
          <cell r="AE735">
            <v>11184330</v>
          </cell>
          <cell r="AF735">
            <v>17525947</v>
          </cell>
          <cell r="AG735">
            <v>23221290</v>
          </cell>
          <cell r="AH735">
            <v>29321013</v>
          </cell>
          <cell r="AI735">
            <v>37428945</v>
          </cell>
          <cell r="AJ735">
            <v>44589616</v>
          </cell>
          <cell r="AK735">
            <v>51734896</v>
          </cell>
          <cell r="AL735">
            <v>57632855</v>
          </cell>
          <cell r="AM735">
            <v>64266389</v>
          </cell>
          <cell r="AN735">
            <v>72636623</v>
          </cell>
          <cell r="AO735">
            <v>78459146</v>
          </cell>
          <cell r="AP735">
            <v>6115457</v>
          </cell>
          <cell r="AQ735">
            <v>13494186</v>
          </cell>
          <cell r="AR735">
            <v>21002900</v>
          </cell>
          <cell r="AS735">
            <v>27611038</v>
          </cell>
          <cell r="AT735">
            <v>36580596</v>
          </cell>
          <cell r="AU735">
            <v>37035916</v>
          </cell>
          <cell r="AV735">
            <v>37678087</v>
          </cell>
          <cell r="AW735">
            <v>38405331</v>
          </cell>
          <cell r="AX735">
            <v>46886312</v>
          </cell>
          <cell r="AY735">
            <v>53269972</v>
          </cell>
          <cell r="AZ735">
            <v>62102126</v>
          </cell>
          <cell r="BA735">
            <v>73224244</v>
          </cell>
          <cell r="BB735">
            <v>7331906</v>
          </cell>
          <cell r="BC735">
            <v>8546651</v>
          </cell>
          <cell r="BD735">
            <v>10365261</v>
          </cell>
          <cell r="BE735">
            <v>11077979</v>
          </cell>
          <cell r="BF735">
            <v>11853283</v>
          </cell>
          <cell r="BG735">
            <v>12492922</v>
          </cell>
          <cell r="BH735">
            <v>13610164</v>
          </cell>
          <cell r="BI735">
            <v>14810001</v>
          </cell>
          <cell r="BJ735">
            <v>15673879</v>
          </cell>
          <cell r="BK735">
            <v>16827308</v>
          </cell>
          <cell r="BL735">
            <v>21401266</v>
          </cell>
          <cell r="BM735">
            <v>30751509</v>
          </cell>
          <cell r="BN735">
            <v>2115496</v>
          </cell>
          <cell r="BO735">
            <v>421765</v>
          </cell>
          <cell r="BP735">
            <v>684456</v>
          </cell>
          <cell r="BQ735">
            <v>2602409</v>
          </cell>
          <cell r="BR735">
            <v>2833604</v>
          </cell>
          <cell r="BS735">
            <v>6646363</v>
          </cell>
          <cell r="BT735">
            <v>6895867</v>
          </cell>
          <cell r="BU735">
            <v>7126839</v>
          </cell>
          <cell r="BV735">
            <v>7451203</v>
          </cell>
          <cell r="BW735">
            <v>7549440</v>
          </cell>
          <cell r="BX735">
            <v>7619111</v>
          </cell>
          <cell r="BY735">
            <v>28083962</v>
          </cell>
        </row>
      </sheetData>
      <sheetData sheetId="3" refreshError="1"/>
      <sheetData sheetId="4" refreshError="1"/>
      <sheetData sheetId="5" refreshError="1">
        <row r="1">
          <cell r="A1">
            <v>1</v>
          </cell>
          <cell r="B1" t="str">
            <v>Banco Dominicano del Progreso, S.A.</v>
          </cell>
          <cell r="C1">
            <v>35461</v>
          </cell>
          <cell r="D1">
            <v>35489</v>
          </cell>
          <cell r="E1">
            <v>35520</v>
          </cell>
          <cell r="F1">
            <v>35461</v>
          </cell>
          <cell r="G1">
            <v>35489</v>
          </cell>
          <cell r="H1">
            <v>35520</v>
          </cell>
          <cell r="I1">
            <v>35550</v>
          </cell>
          <cell r="J1">
            <v>35581</v>
          </cell>
          <cell r="K1">
            <v>35611</v>
          </cell>
          <cell r="L1">
            <v>35642</v>
          </cell>
          <cell r="M1">
            <v>35673</v>
          </cell>
          <cell r="N1">
            <v>35703</v>
          </cell>
          <cell r="O1">
            <v>35734</v>
          </cell>
          <cell r="P1">
            <v>35764</v>
          </cell>
          <cell r="Q1">
            <v>35795</v>
          </cell>
          <cell r="R1">
            <v>35826</v>
          </cell>
          <cell r="S1">
            <v>35854</v>
          </cell>
          <cell r="T1">
            <v>35885</v>
          </cell>
          <cell r="U1">
            <v>35915</v>
          </cell>
          <cell r="V1">
            <v>35946</v>
          </cell>
          <cell r="W1">
            <v>35976</v>
          </cell>
          <cell r="X1">
            <v>36007</v>
          </cell>
          <cell r="Y1">
            <v>36038</v>
          </cell>
          <cell r="Z1">
            <v>36068</v>
          </cell>
          <cell r="AA1">
            <v>36099</v>
          </cell>
          <cell r="AB1">
            <v>36129</v>
          </cell>
          <cell r="AC1">
            <v>36160</v>
          </cell>
          <cell r="AD1">
            <v>36191</v>
          </cell>
          <cell r="AE1">
            <v>36219</v>
          </cell>
          <cell r="AF1">
            <v>36250</v>
          </cell>
          <cell r="AG1">
            <v>36280</v>
          </cell>
          <cell r="AH1">
            <v>36311</v>
          </cell>
          <cell r="AI1">
            <v>36341</v>
          </cell>
          <cell r="AJ1">
            <v>36372</v>
          </cell>
          <cell r="AK1">
            <v>36403</v>
          </cell>
          <cell r="AL1">
            <v>36433</v>
          </cell>
          <cell r="AM1">
            <v>36464</v>
          </cell>
          <cell r="AN1">
            <v>36494</v>
          </cell>
          <cell r="AO1">
            <v>36525</v>
          </cell>
          <cell r="AP1">
            <v>36556</v>
          </cell>
          <cell r="AQ1">
            <v>36585</v>
          </cell>
          <cell r="AR1">
            <v>36616</v>
          </cell>
          <cell r="AS1">
            <v>36646</v>
          </cell>
          <cell r="AT1">
            <v>36677</v>
          </cell>
          <cell r="AU1">
            <v>36707</v>
          </cell>
          <cell r="AV1">
            <v>36738</v>
          </cell>
          <cell r="AW1">
            <v>36769</v>
          </cell>
          <cell r="AX1">
            <v>36799</v>
          </cell>
          <cell r="AY1">
            <v>36830</v>
          </cell>
          <cell r="AZ1">
            <v>36860</v>
          </cell>
          <cell r="BA1">
            <v>36891</v>
          </cell>
          <cell r="BB1">
            <v>36922</v>
          </cell>
          <cell r="BC1">
            <v>36950</v>
          </cell>
          <cell r="BD1">
            <v>36981</v>
          </cell>
          <cell r="BE1">
            <v>37011</v>
          </cell>
          <cell r="BF1">
            <v>37042</v>
          </cell>
          <cell r="BG1">
            <v>37072</v>
          </cell>
          <cell r="BH1">
            <v>37103</v>
          </cell>
          <cell r="BI1">
            <v>37134</v>
          </cell>
          <cell r="BJ1">
            <v>37164</v>
          </cell>
          <cell r="BK1">
            <v>37195</v>
          </cell>
          <cell r="BL1">
            <v>37225</v>
          </cell>
          <cell r="BM1">
            <v>37256</v>
          </cell>
          <cell r="BN1">
            <v>37287</v>
          </cell>
          <cell r="BO1">
            <v>37315</v>
          </cell>
          <cell r="BP1">
            <v>37346</v>
          </cell>
          <cell r="BQ1">
            <v>37376</v>
          </cell>
          <cell r="BR1">
            <v>37407</v>
          </cell>
          <cell r="BS1">
            <v>37437</v>
          </cell>
          <cell r="BT1">
            <v>37468</v>
          </cell>
          <cell r="BU1">
            <v>37499</v>
          </cell>
          <cell r="BV1">
            <v>37529</v>
          </cell>
          <cell r="BW1">
            <v>37560</v>
          </cell>
          <cell r="BX1">
            <v>37590</v>
          </cell>
        </row>
        <row r="2">
          <cell r="A2">
            <v>2</v>
          </cell>
          <cell r="B2" t="str">
            <v>Disponibilidades</v>
          </cell>
          <cell r="C2">
            <v>11</v>
          </cell>
          <cell r="F2">
            <v>7352987847</v>
          </cell>
          <cell r="G2">
            <v>8209236925</v>
          </cell>
          <cell r="H2">
            <v>7300252838</v>
          </cell>
          <cell r="I2">
            <v>7558812132</v>
          </cell>
          <cell r="J2">
            <v>8234193995</v>
          </cell>
          <cell r="K2">
            <v>20053489286</v>
          </cell>
          <cell r="L2">
            <v>14875679937</v>
          </cell>
          <cell r="M2">
            <v>14419427028</v>
          </cell>
          <cell r="N2">
            <v>15897439547</v>
          </cell>
          <cell r="O2">
            <v>15990241981</v>
          </cell>
          <cell r="P2">
            <v>5065497576</v>
          </cell>
          <cell r="Q2">
            <v>5339300131</v>
          </cell>
          <cell r="R2">
            <v>5799335978</v>
          </cell>
          <cell r="S2">
            <v>4881712872</v>
          </cell>
          <cell r="T2">
            <v>5409260696</v>
          </cell>
          <cell r="U2">
            <v>5371352449</v>
          </cell>
          <cell r="V2">
            <v>5333342527</v>
          </cell>
          <cell r="W2">
            <v>6423636577</v>
          </cell>
          <cell r="X2">
            <v>6336498279</v>
          </cell>
          <cell r="Y2">
            <v>5728111493</v>
          </cell>
          <cell r="Z2">
            <v>6287371980</v>
          </cell>
          <cell r="AA2">
            <v>6216714564</v>
          </cell>
          <cell r="AB2">
            <v>6496350248</v>
          </cell>
          <cell r="AC2">
            <v>5769279551</v>
          </cell>
          <cell r="AD2">
            <v>5576412936</v>
          </cell>
          <cell r="AE2">
            <v>5844207286</v>
          </cell>
          <cell r="AF2">
            <v>6164826293</v>
          </cell>
          <cell r="AG2">
            <v>6231104797</v>
          </cell>
          <cell r="AH2">
            <v>5836430099</v>
          </cell>
          <cell r="AI2">
            <v>6487565753</v>
          </cell>
          <cell r="AJ2">
            <v>6303514910</v>
          </cell>
          <cell r="AK2">
            <v>6234422837</v>
          </cell>
          <cell r="AL2">
            <v>6952978491</v>
          </cell>
          <cell r="AM2">
            <v>6272292246</v>
          </cell>
          <cell r="AN2">
            <v>6657318954</v>
          </cell>
          <cell r="AO2">
            <v>4503065594</v>
          </cell>
          <cell r="AP2">
            <v>6062646943</v>
          </cell>
          <cell r="AQ2">
            <v>5620889202</v>
          </cell>
          <cell r="AR2">
            <v>5918162311</v>
          </cell>
          <cell r="AS2">
            <v>6723166461</v>
          </cell>
          <cell r="AT2">
            <v>6666585685</v>
          </cell>
          <cell r="AU2">
            <v>5202596147</v>
          </cell>
          <cell r="AV2">
            <v>5591123850</v>
          </cell>
          <cell r="AW2">
            <v>6010116824</v>
          </cell>
          <cell r="AX2">
            <v>7494377425</v>
          </cell>
          <cell r="AY2">
            <v>6724724661</v>
          </cell>
          <cell r="AZ2">
            <v>6668793673</v>
          </cell>
          <cell r="BA2">
            <v>6225527938</v>
          </cell>
          <cell r="BB2">
            <v>7208917049</v>
          </cell>
          <cell r="BC2">
            <v>7019322842</v>
          </cell>
          <cell r="BD2">
            <v>6926272995</v>
          </cell>
          <cell r="BE2">
            <v>7726103514</v>
          </cell>
          <cell r="BF2">
            <v>7496165128</v>
          </cell>
          <cell r="BG2">
            <v>8062002259</v>
          </cell>
          <cell r="BH2">
            <v>7264083833</v>
          </cell>
          <cell r="BI2">
            <v>7603216080</v>
          </cell>
          <cell r="BJ2">
            <v>7525257178</v>
          </cell>
          <cell r="BK2">
            <v>9049878345</v>
          </cell>
          <cell r="BL2">
            <v>8583936347</v>
          </cell>
          <cell r="BM2">
            <v>7913058438</v>
          </cell>
          <cell r="BN2">
            <v>7768542811</v>
          </cell>
          <cell r="BO2">
            <v>8602555720</v>
          </cell>
          <cell r="BP2">
            <v>8587076055</v>
          </cell>
          <cell r="BQ2">
            <v>8093702135</v>
          </cell>
          <cell r="BR2">
            <v>9283560197</v>
          </cell>
          <cell r="BS2">
            <v>8390696969</v>
          </cell>
          <cell r="BT2">
            <v>8377215652</v>
          </cell>
          <cell r="BU2">
            <v>7352987847</v>
          </cell>
          <cell r="BV2">
            <v>8209236925</v>
          </cell>
          <cell r="BW2">
            <v>7300252838</v>
          </cell>
          <cell r="BX2">
            <v>7558812132</v>
          </cell>
        </row>
        <row r="3">
          <cell r="A3">
            <v>3</v>
          </cell>
          <cell r="B3" t="str">
            <v>Cartera de Créditos Bruta</v>
          </cell>
          <cell r="C3" t="str">
            <v>12 + ABS 129</v>
          </cell>
          <cell r="D3">
            <v>66745613</v>
          </cell>
          <cell r="E3">
            <v>66745613</v>
          </cell>
          <cell r="F3">
            <v>22916072452</v>
          </cell>
          <cell r="G3">
            <v>22606870412</v>
          </cell>
          <cell r="H3">
            <v>22718629717</v>
          </cell>
          <cell r="I3">
            <v>22370677978</v>
          </cell>
          <cell r="J3">
            <v>23856261741</v>
          </cell>
          <cell r="K3">
            <v>24387411484</v>
          </cell>
          <cell r="L3">
            <v>23862126295</v>
          </cell>
          <cell r="M3">
            <v>25672545078</v>
          </cell>
          <cell r="N3">
            <v>27314172055</v>
          </cell>
          <cell r="O3">
            <v>31479043874</v>
          </cell>
          <cell r="P3">
            <v>8277348649</v>
          </cell>
          <cell r="Q3">
            <v>9171207601</v>
          </cell>
          <cell r="R3">
            <v>9206130560</v>
          </cell>
          <cell r="S3">
            <v>8822558213</v>
          </cell>
          <cell r="T3">
            <v>8804639866</v>
          </cell>
          <cell r="U3">
            <v>8952031928</v>
          </cell>
          <cell r="V3">
            <v>8643737922</v>
          </cell>
          <cell r="W3">
            <v>8648619284</v>
          </cell>
          <cell r="X3">
            <v>8772480677</v>
          </cell>
          <cell r="Y3">
            <v>8854584271</v>
          </cell>
          <cell r="Z3">
            <v>8904595884</v>
          </cell>
          <cell r="AA3">
            <v>9462781756</v>
          </cell>
          <cell r="AB3">
            <v>9427163560</v>
          </cell>
          <cell r="AC3">
            <v>10019581310</v>
          </cell>
          <cell r="AD3">
            <v>10112221700</v>
          </cell>
          <cell r="AE3">
            <v>10119787368</v>
          </cell>
          <cell r="AF3">
            <v>10078183692</v>
          </cell>
          <cell r="AG3">
            <v>10223436159</v>
          </cell>
          <cell r="AH3">
            <v>10251221869</v>
          </cell>
          <cell r="AI3">
            <v>10507246118</v>
          </cell>
          <cell r="AJ3">
            <v>10502969824</v>
          </cell>
          <cell r="AK3">
            <v>10536746442</v>
          </cell>
          <cell r="AL3">
            <v>10964631821</v>
          </cell>
          <cell r="AM3">
            <v>11523309039</v>
          </cell>
          <cell r="AN3">
            <v>12074884837</v>
          </cell>
          <cell r="AO3">
            <v>13475228140</v>
          </cell>
          <cell r="AP3">
            <v>13548569458</v>
          </cell>
          <cell r="AQ3">
            <v>13885402118</v>
          </cell>
          <cell r="AR3">
            <v>14164084684</v>
          </cell>
          <cell r="AS3">
            <v>14460014740</v>
          </cell>
          <cell r="AT3">
            <v>14328344542</v>
          </cell>
          <cell r="AU3">
            <v>14671220888</v>
          </cell>
          <cell r="AV3">
            <v>14805699781</v>
          </cell>
          <cell r="AW3">
            <v>14779306899</v>
          </cell>
          <cell r="AX3">
            <v>14804818169</v>
          </cell>
          <cell r="AY3">
            <v>14945369872</v>
          </cell>
          <cell r="AZ3">
            <v>15487471117</v>
          </cell>
          <cell r="BA3">
            <v>15876039871</v>
          </cell>
          <cell r="BB3">
            <v>16973087069</v>
          </cell>
          <cell r="BC3">
            <v>17217635905</v>
          </cell>
          <cell r="BD3">
            <v>17017222597</v>
          </cell>
          <cell r="BE3">
            <v>17119231448</v>
          </cell>
          <cell r="BF3">
            <v>17494426059</v>
          </cell>
          <cell r="BG3">
            <v>17461162745</v>
          </cell>
          <cell r="BH3">
            <v>17923355478</v>
          </cell>
          <cell r="BI3">
            <v>18140729823</v>
          </cell>
          <cell r="BJ3">
            <v>18358410834</v>
          </cell>
          <cell r="BK3">
            <v>19564754273</v>
          </cell>
          <cell r="BL3">
            <v>20691648088</v>
          </cell>
          <cell r="BM3">
            <v>21178006389</v>
          </cell>
          <cell r="BN3">
            <v>20813621435</v>
          </cell>
          <cell r="BO3">
            <v>21385056592</v>
          </cell>
          <cell r="BP3">
            <v>22344541668</v>
          </cell>
          <cell r="BQ3">
            <v>23005659120</v>
          </cell>
          <cell r="BR3">
            <v>22993274717</v>
          </cell>
          <cell r="BS3">
            <v>23314060140</v>
          </cell>
          <cell r="BT3">
            <v>23512341406</v>
          </cell>
          <cell r="BU3">
            <v>23910885400</v>
          </cell>
          <cell r="BV3">
            <v>23543534447</v>
          </cell>
          <cell r="BW3">
            <v>23828111185</v>
          </cell>
          <cell r="BX3">
            <v>23945572454</v>
          </cell>
        </row>
        <row r="4">
          <cell r="A4">
            <v>4</v>
          </cell>
          <cell r="B4" t="str">
            <v>Inversiones Brutas</v>
          </cell>
          <cell r="C4" t="str">
            <v>13 + ABS 139</v>
          </cell>
          <cell r="D4">
            <v>612841</v>
          </cell>
          <cell r="E4">
            <v>612841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12850594</v>
          </cell>
          <cell r="L4">
            <v>12850594</v>
          </cell>
          <cell r="M4">
            <v>12850594</v>
          </cell>
          <cell r="N4">
            <v>12850594</v>
          </cell>
          <cell r="O4">
            <v>12850594</v>
          </cell>
          <cell r="P4">
            <v>1640543793</v>
          </cell>
          <cell r="Q4">
            <v>1352362428</v>
          </cell>
          <cell r="R4">
            <v>1399556323</v>
          </cell>
          <cell r="S4">
            <v>1154292514</v>
          </cell>
          <cell r="T4">
            <v>994576447</v>
          </cell>
          <cell r="U4">
            <v>737547850</v>
          </cell>
          <cell r="V4">
            <v>606979518</v>
          </cell>
          <cell r="W4">
            <v>606979517</v>
          </cell>
          <cell r="X4">
            <v>607921621</v>
          </cell>
          <cell r="Y4">
            <v>607914484</v>
          </cell>
          <cell r="Z4">
            <v>607968134</v>
          </cell>
          <cell r="AA4">
            <v>609521541</v>
          </cell>
          <cell r="AB4">
            <v>621904717</v>
          </cell>
          <cell r="AC4">
            <v>740674147</v>
          </cell>
          <cell r="AD4">
            <v>1103759792</v>
          </cell>
          <cell r="AE4">
            <v>1063995318</v>
          </cell>
          <cell r="AF4">
            <v>1063995318</v>
          </cell>
          <cell r="AG4">
            <v>1034290471</v>
          </cell>
          <cell r="AH4">
            <v>1184290470</v>
          </cell>
          <cell r="AI4">
            <v>1275600160</v>
          </cell>
          <cell r="AJ4">
            <v>1150895312</v>
          </cell>
          <cell r="AK4">
            <v>1150895312</v>
          </cell>
          <cell r="AL4">
            <v>1092561978</v>
          </cell>
          <cell r="AM4">
            <v>1467892817</v>
          </cell>
          <cell r="AN4">
            <v>654580895</v>
          </cell>
          <cell r="AO4">
            <v>796511773</v>
          </cell>
          <cell r="AP4">
            <v>738264085</v>
          </cell>
          <cell r="AQ4">
            <v>413278360</v>
          </cell>
          <cell r="AR4">
            <v>413278360</v>
          </cell>
          <cell r="AS4">
            <v>354945025</v>
          </cell>
          <cell r="AT4">
            <v>354945025</v>
          </cell>
          <cell r="AU4">
            <v>354945025</v>
          </cell>
          <cell r="AV4">
            <v>355945026</v>
          </cell>
          <cell r="AW4">
            <v>355945026</v>
          </cell>
          <cell r="AX4">
            <v>717366819</v>
          </cell>
          <cell r="AY4">
            <v>561120367</v>
          </cell>
          <cell r="AZ4">
            <v>595701053</v>
          </cell>
          <cell r="BA4">
            <v>498069602</v>
          </cell>
          <cell r="BB4">
            <v>530310973</v>
          </cell>
          <cell r="BC4">
            <v>865330973</v>
          </cell>
          <cell r="BD4">
            <v>672020973</v>
          </cell>
          <cell r="BE4">
            <v>567298523</v>
          </cell>
          <cell r="BF4">
            <v>493978523</v>
          </cell>
          <cell r="BG4">
            <v>583665760</v>
          </cell>
          <cell r="BH4">
            <v>2297715760</v>
          </cell>
          <cell r="BI4">
            <v>2121015760</v>
          </cell>
          <cell r="BJ4">
            <v>2385818210</v>
          </cell>
          <cell r="BK4">
            <v>2644558210</v>
          </cell>
          <cell r="BL4">
            <v>2323906599</v>
          </cell>
          <cell r="BM4">
            <v>2257718194</v>
          </cell>
          <cell r="BN4">
            <v>2977258911</v>
          </cell>
          <cell r="BO4">
            <v>3422294596</v>
          </cell>
          <cell r="BP4">
            <v>2182571298</v>
          </cell>
          <cell r="BQ4">
            <v>2082863977</v>
          </cell>
          <cell r="BR4">
            <v>2082863863</v>
          </cell>
          <cell r="BS4">
            <v>2082637163</v>
          </cell>
          <cell r="BT4">
            <v>2145591163</v>
          </cell>
          <cell r="BU4">
            <v>4663491163</v>
          </cell>
          <cell r="BV4">
            <v>4863491163</v>
          </cell>
          <cell r="BW4">
            <v>5083491163</v>
          </cell>
          <cell r="BX4">
            <v>5529241163</v>
          </cell>
        </row>
        <row r="5">
          <cell r="A5">
            <v>5</v>
          </cell>
          <cell r="B5" t="str">
            <v>Activos Fijos Brutos</v>
          </cell>
          <cell r="C5" t="str">
            <v>15 + ABS 159</v>
          </cell>
          <cell r="D5">
            <v>0</v>
          </cell>
          <cell r="E5">
            <v>0</v>
          </cell>
          <cell r="F5">
            <v>26276699</v>
          </cell>
          <cell r="G5">
            <v>26518346</v>
          </cell>
          <cell r="H5">
            <v>26753027</v>
          </cell>
          <cell r="I5">
            <v>27017986</v>
          </cell>
          <cell r="J5">
            <v>27504172</v>
          </cell>
          <cell r="K5">
            <v>28019628</v>
          </cell>
          <cell r="L5">
            <v>28125847</v>
          </cell>
          <cell r="M5">
            <v>28724583</v>
          </cell>
          <cell r="N5">
            <v>28481956</v>
          </cell>
          <cell r="O5">
            <v>28459454</v>
          </cell>
          <cell r="P5">
            <v>680654290</v>
          </cell>
          <cell r="Q5">
            <v>698492349</v>
          </cell>
          <cell r="R5">
            <v>712839482</v>
          </cell>
          <cell r="S5">
            <v>720607021</v>
          </cell>
          <cell r="T5">
            <v>722655632</v>
          </cell>
          <cell r="U5">
            <v>731107923</v>
          </cell>
          <cell r="V5">
            <v>725233784</v>
          </cell>
          <cell r="W5">
            <v>746609673</v>
          </cell>
          <cell r="X5">
            <v>752180254</v>
          </cell>
          <cell r="Y5">
            <v>751891223</v>
          </cell>
          <cell r="Z5">
            <v>750064160</v>
          </cell>
          <cell r="AA5">
            <v>753165693</v>
          </cell>
          <cell r="AB5">
            <v>759808127</v>
          </cell>
          <cell r="AC5">
            <v>758669830</v>
          </cell>
          <cell r="AD5">
            <v>752981168</v>
          </cell>
          <cell r="AE5">
            <v>786432701</v>
          </cell>
          <cell r="AF5">
            <v>788221579</v>
          </cell>
          <cell r="AG5">
            <v>810680662</v>
          </cell>
          <cell r="AH5">
            <v>781911719</v>
          </cell>
          <cell r="AI5">
            <v>846319198</v>
          </cell>
          <cell r="AJ5">
            <v>849265832</v>
          </cell>
          <cell r="AK5">
            <v>840251561</v>
          </cell>
          <cell r="AL5">
            <v>822819513</v>
          </cell>
          <cell r="AM5">
            <v>841356084</v>
          </cell>
          <cell r="AN5">
            <v>834824585</v>
          </cell>
          <cell r="AO5">
            <v>828315231</v>
          </cell>
          <cell r="AP5">
            <v>823675371</v>
          </cell>
          <cell r="AQ5">
            <v>831666607</v>
          </cell>
          <cell r="AR5">
            <v>834611108</v>
          </cell>
          <cell r="AS5">
            <v>847073999</v>
          </cell>
          <cell r="AT5">
            <v>844406218</v>
          </cell>
          <cell r="AU5">
            <v>852419860</v>
          </cell>
          <cell r="AV5">
            <v>853991203</v>
          </cell>
          <cell r="AW5">
            <v>855004372</v>
          </cell>
          <cell r="AX5">
            <v>864319966</v>
          </cell>
          <cell r="AY5">
            <v>859706375</v>
          </cell>
          <cell r="AZ5">
            <v>868598916</v>
          </cell>
          <cell r="BA5">
            <v>869079558</v>
          </cell>
          <cell r="BB5">
            <v>883718340</v>
          </cell>
          <cell r="BC5">
            <v>880080602</v>
          </cell>
          <cell r="BD5">
            <v>884084744</v>
          </cell>
          <cell r="BE5">
            <v>887424404</v>
          </cell>
          <cell r="BF5">
            <v>911529083</v>
          </cell>
          <cell r="BG5">
            <v>926484327</v>
          </cell>
          <cell r="BH5">
            <v>931770210</v>
          </cell>
          <cell r="BI5">
            <v>945968309</v>
          </cell>
          <cell r="BJ5">
            <v>968831498</v>
          </cell>
          <cell r="BK5">
            <v>985846218</v>
          </cell>
          <cell r="BL5">
            <v>1012667616</v>
          </cell>
          <cell r="BM5">
            <v>1026829337</v>
          </cell>
          <cell r="BN5">
            <v>1066801366</v>
          </cell>
          <cell r="BO5">
            <v>1102899462</v>
          </cell>
          <cell r="BP5">
            <v>1151051251</v>
          </cell>
          <cell r="BQ5">
            <v>1155541234</v>
          </cell>
          <cell r="BR5">
            <v>1187752006</v>
          </cell>
          <cell r="BS5">
            <v>1217146557</v>
          </cell>
          <cell r="BT5">
            <v>1359411433</v>
          </cell>
          <cell r="BU5">
            <v>1372017752</v>
          </cell>
          <cell r="BV5">
            <v>1414496669</v>
          </cell>
          <cell r="BW5">
            <v>1484192968</v>
          </cell>
          <cell r="BX5">
            <v>1527349289</v>
          </cell>
        </row>
        <row r="6">
          <cell r="A6">
            <v>6</v>
          </cell>
          <cell r="B6" t="str">
            <v xml:space="preserve">Bancos </v>
          </cell>
          <cell r="C6">
            <v>175</v>
          </cell>
          <cell r="D6">
            <v>0</v>
          </cell>
          <cell r="E6" t="str">
            <v>Asociaciones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239033366</v>
          </cell>
          <cell r="Q6">
            <v>244448130</v>
          </cell>
          <cell r="R6">
            <v>262655370</v>
          </cell>
          <cell r="S6">
            <v>264599463</v>
          </cell>
          <cell r="T6">
            <v>264106526</v>
          </cell>
          <cell r="U6">
            <v>272664166</v>
          </cell>
          <cell r="V6">
            <v>279360088</v>
          </cell>
          <cell r="W6">
            <v>290411260</v>
          </cell>
          <cell r="X6">
            <v>284644428</v>
          </cell>
          <cell r="Y6">
            <v>287219976</v>
          </cell>
          <cell r="Z6">
            <v>289356797</v>
          </cell>
          <cell r="AA6">
            <v>284196667</v>
          </cell>
          <cell r="AB6">
            <v>274600025</v>
          </cell>
          <cell r="AC6">
            <v>282364123</v>
          </cell>
          <cell r="AD6">
            <v>264550237</v>
          </cell>
          <cell r="AE6">
            <v>266118963</v>
          </cell>
          <cell r="AF6">
            <v>270608414</v>
          </cell>
          <cell r="AG6">
            <v>270181743</v>
          </cell>
          <cell r="AH6">
            <v>265975629</v>
          </cell>
          <cell r="AI6">
            <v>266553554</v>
          </cell>
          <cell r="AJ6">
            <v>268201093</v>
          </cell>
          <cell r="AK6">
            <v>267237316</v>
          </cell>
          <cell r="AL6">
            <v>268989986</v>
          </cell>
          <cell r="AM6">
            <v>301218191</v>
          </cell>
          <cell r="AN6">
            <v>300590783</v>
          </cell>
          <cell r="AO6">
            <v>326176244</v>
          </cell>
          <cell r="AP6">
            <v>324014551</v>
          </cell>
          <cell r="AQ6">
            <v>328841432</v>
          </cell>
          <cell r="AR6">
            <v>329970536</v>
          </cell>
          <cell r="AS6">
            <v>330752040</v>
          </cell>
          <cell r="AT6">
            <v>328216253</v>
          </cell>
          <cell r="AU6">
            <v>352234096</v>
          </cell>
          <cell r="AV6">
            <v>359623787</v>
          </cell>
          <cell r="AW6">
            <v>362933943</v>
          </cell>
          <cell r="AX6">
            <v>364396005</v>
          </cell>
          <cell r="AY6">
            <v>379802967</v>
          </cell>
          <cell r="AZ6">
            <v>359689490</v>
          </cell>
          <cell r="BA6">
            <v>379394457</v>
          </cell>
          <cell r="BB6">
            <v>373489437</v>
          </cell>
          <cell r="BC6">
            <v>389149879</v>
          </cell>
          <cell r="BD6">
            <v>391871575</v>
          </cell>
          <cell r="BE6">
            <v>393611772</v>
          </cell>
          <cell r="BF6">
            <v>395729080</v>
          </cell>
          <cell r="BG6">
            <v>376274602</v>
          </cell>
          <cell r="BH6">
            <v>380482311</v>
          </cell>
          <cell r="BI6">
            <v>381950247</v>
          </cell>
          <cell r="BJ6">
            <v>390109599</v>
          </cell>
          <cell r="BK6">
            <v>399355680</v>
          </cell>
          <cell r="BL6">
            <v>398856967</v>
          </cell>
          <cell r="BM6">
            <v>399948685</v>
          </cell>
          <cell r="BN6">
            <v>397927027</v>
          </cell>
          <cell r="BO6">
            <v>395644744</v>
          </cell>
          <cell r="BP6">
            <v>400022579</v>
          </cell>
          <cell r="BQ6">
            <v>382677550</v>
          </cell>
          <cell r="BR6">
            <v>393635021</v>
          </cell>
          <cell r="BS6">
            <v>412758173</v>
          </cell>
          <cell r="BT6">
            <v>408193178</v>
          </cell>
          <cell r="BU6">
            <v>404465196</v>
          </cell>
          <cell r="BV6">
            <v>410649475</v>
          </cell>
          <cell r="BW6">
            <v>409788489</v>
          </cell>
          <cell r="BX6">
            <v>495941790</v>
          </cell>
        </row>
        <row r="7">
          <cell r="A7">
            <v>7</v>
          </cell>
          <cell r="B7" t="str">
            <v>Comerciales</v>
          </cell>
          <cell r="C7" t="str">
            <v xml:space="preserve">Bancos de </v>
          </cell>
          <cell r="D7" t="str">
            <v xml:space="preserve">Banco </v>
          </cell>
          <cell r="E7" t="str">
            <v>de Ahorros</v>
          </cell>
          <cell r="F7">
            <v>-7469454474</v>
          </cell>
          <cell r="G7">
            <v>-5035641467</v>
          </cell>
          <cell r="H7">
            <v>-5191161984</v>
          </cell>
          <cell r="I7">
            <v>-5538341212</v>
          </cell>
          <cell r="J7">
            <v>-5930917495</v>
          </cell>
          <cell r="K7">
            <v>-5947308002</v>
          </cell>
          <cell r="L7">
            <v>-6924742161</v>
          </cell>
          <cell r="M7">
            <v>-5768720893</v>
          </cell>
          <cell r="N7">
            <v>-5764050840</v>
          </cell>
          <cell r="O7">
            <v>-4856417715</v>
          </cell>
          <cell r="P7">
            <v>2835112970</v>
          </cell>
          <cell r="Q7">
            <v>3517486297</v>
          </cell>
          <cell r="R7">
            <v>3234849774</v>
          </cell>
          <cell r="S7">
            <v>3017211124</v>
          </cell>
          <cell r="T7">
            <v>3281611185</v>
          </cell>
          <cell r="U7">
            <v>2843731787</v>
          </cell>
          <cell r="V7">
            <v>2834560230</v>
          </cell>
          <cell r="W7">
            <v>2413078833</v>
          </cell>
          <cell r="X7">
            <v>2464890310</v>
          </cell>
          <cell r="Y7">
            <v>2817105067</v>
          </cell>
          <cell r="Z7">
            <v>2578877423</v>
          </cell>
          <cell r="AA7">
            <v>2430044024</v>
          </cell>
          <cell r="AB7">
            <v>2511824444</v>
          </cell>
          <cell r="AC7">
            <v>2786992761</v>
          </cell>
          <cell r="AD7">
            <v>2735457003</v>
          </cell>
          <cell r="AE7">
            <v>2860410861</v>
          </cell>
          <cell r="AF7">
            <v>3284991978</v>
          </cell>
          <cell r="AG7">
            <v>3785729533</v>
          </cell>
          <cell r="AH7">
            <v>3629332687</v>
          </cell>
          <cell r="AI7">
            <v>3173266375</v>
          </cell>
          <cell r="AJ7">
            <v>3647855862</v>
          </cell>
          <cell r="AK7">
            <v>3967969558</v>
          </cell>
          <cell r="AL7">
            <v>3195921587</v>
          </cell>
          <cell r="AM7">
            <v>3735483532</v>
          </cell>
          <cell r="AN7">
            <v>3726403905</v>
          </cell>
          <cell r="AO7">
            <v>4095949677</v>
          </cell>
          <cell r="AP7">
            <v>3638432588</v>
          </cell>
          <cell r="AQ7">
            <v>3970172457</v>
          </cell>
          <cell r="AR7">
            <v>3594686755</v>
          </cell>
          <cell r="AS7">
            <v>3932372341</v>
          </cell>
          <cell r="AT7">
            <v>3438403501</v>
          </cell>
          <cell r="AU7">
            <v>3150402313</v>
          </cell>
          <cell r="AV7">
            <v>3611977330</v>
          </cell>
          <cell r="AW7">
            <v>2911720016</v>
          </cell>
          <cell r="AX7">
            <v>2921407079</v>
          </cell>
          <cell r="AY7">
            <v>3109104757</v>
          </cell>
          <cell r="AZ7">
            <v>3140748004</v>
          </cell>
          <cell r="BA7">
            <v>3533330048</v>
          </cell>
          <cell r="BB7">
            <v>3593762998</v>
          </cell>
          <cell r="BC7">
            <v>3483013879</v>
          </cell>
          <cell r="BD7">
            <v>3130242736</v>
          </cell>
          <cell r="BE7">
            <v>2968140653</v>
          </cell>
          <cell r="BF7">
            <v>2772771901</v>
          </cell>
          <cell r="BG7">
            <v>2652879851</v>
          </cell>
          <cell r="BH7">
            <v>2257818058</v>
          </cell>
          <cell r="BI7">
            <v>2341674804</v>
          </cell>
          <cell r="BJ7">
            <v>2398181520</v>
          </cell>
          <cell r="BK7">
            <v>2421617090</v>
          </cell>
          <cell r="BL7">
            <v>2084806487</v>
          </cell>
          <cell r="BM7">
            <v>1859928574</v>
          </cell>
          <cell r="BN7">
            <v>1885901078</v>
          </cell>
          <cell r="BO7">
            <v>1830818271</v>
          </cell>
          <cell r="BP7">
            <v>1939870298</v>
          </cell>
          <cell r="BQ7">
            <v>2136188104</v>
          </cell>
          <cell r="BR7">
            <v>2185732625</v>
          </cell>
          <cell r="BS7">
            <v>2216350578</v>
          </cell>
          <cell r="BT7">
            <v>2420598312</v>
          </cell>
          <cell r="BU7">
            <v>2723121333</v>
          </cell>
          <cell r="BV7">
            <v>3190288284</v>
          </cell>
          <cell r="BW7">
            <v>3826767542</v>
          </cell>
          <cell r="BX7">
            <v>4471263234</v>
          </cell>
        </row>
        <row r="8">
          <cell r="A8" t="str">
            <v>INDICADORES</v>
          </cell>
          <cell r="B8" t="str">
            <v>y Múltiples **</v>
          </cell>
          <cell r="C8" t="str">
            <v>Desarrollo</v>
          </cell>
          <cell r="D8" t="str">
            <v>Hipotecario</v>
          </cell>
          <cell r="E8" t="str">
            <v>y Préstamos</v>
          </cell>
          <cell r="F8">
            <v>22825882524</v>
          </cell>
          <cell r="G8">
            <v>25806984216</v>
          </cell>
          <cell r="H8">
            <v>24854473598</v>
          </cell>
          <cell r="I8">
            <v>24418166884</v>
          </cell>
          <cell r="J8">
            <v>26187042413</v>
          </cell>
          <cell r="K8">
            <v>38534462990</v>
          </cell>
          <cell r="L8">
            <v>31854040512</v>
          </cell>
          <cell r="M8">
            <v>34364826390</v>
          </cell>
          <cell r="N8">
            <v>37488893312</v>
          </cell>
          <cell r="O8">
            <v>42654178188</v>
          </cell>
          <cell r="P8">
            <v>18738190644</v>
          </cell>
          <cell r="Q8">
            <v>20323296936</v>
          </cell>
          <cell r="R8">
            <v>20615367487</v>
          </cell>
          <cell r="S8">
            <v>18860981207</v>
          </cell>
          <cell r="T8">
            <v>19476850352</v>
          </cell>
          <cell r="U8">
            <v>18908436103</v>
          </cell>
          <cell r="V8">
            <v>18423214069</v>
          </cell>
          <cell r="W8">
            <v>19129335144</v>
          </cell>
          <cell r="X8">
            <v>19218615569</v>
          </cell>
          <cell r="Y8">
            <v>19046826514</v>
          </cell>
          <cell r="Z8">
            <v>19418234378</v>
          </cell>
          <cell r="AA8">
            <v>19756424245</v>
          </cell>
          <cell r="AB8">
            <v>20091651121</v>
          </cell>
          <cell r="AC8">
            <v>20357561722</v>
          </cell>
          <cell r="AD8">
            <v>20545382836</v>
          </cell>
          <cell r="AE8">
            <v>20940952497</v>
          </cell>
          <cell r="AF8">
            <v>21650827274</v>
          </cell>
          <cell r="AG8">
            <v>22355423365</v>
          </cell>
          <cell r="AH8">
            <v>21949162473</v>
          </cell>
          <cell r="AI8">
            <v>22556551158</v>
          </cell>
          <cell r="AJ8">
            <v>22722702833</v>
          </cell>
          <cell r="AK8">
            <v>22997523026</v>
          </cell>
          <cell r="AL8">
            <v>23297903376</v>
          </cell>
          <cell r="AM8">
            <v>24141551909</v>
          </cell>
          <cell r="AN8">
            <v>24248603959</v>
          </cell>
          <cell r="AO8">
            <v>24025246659</v>
          </cell>
          <cell r="AP8">
            <v>25135602996</v>
          </cell>
          <cell r="AQ8">
            <v>25050250176</v>
          </cell>
          <cell r="AR8">
            <v>25254793754</v>
          </cell>
          <cell r="AS8">
            <v>26648324606</v>
          </cell>
          <cell r="AT8">
            <v>25960901224</v>
          </cell>
          <cell r="AU8">
            <v>24583818329</v>
          </cell>
          <cell r="AV8">
            <v>25578360977</v>
          </cell>
          <cell r="AW8">
            <v>25275027080</v>
          </cell>
          <cell r="AX8">
            <v>27166685463</v>
          </cell>
          <cell r="AY8">
            <v>26579828999</v>
          </cell>
          <cell r="AZ8">
            <v>27121002253</v>
          </cell>
          <cell r="BA8">
            <v>27381441474</v>
          </cell>
          <cell r="BB8">
            <v>29563285866</v>
          </cell>
          <cell r="BC8">
            <v>29854534080</v>
          </cell>
          <cell r="BD8">
            <v>29021715620</v>
          </cell>
          <cell r="BE8">
            <v>29661810314</v>
          </cell>
          <cell r="BF8">
            <v>29564599774</v>
          </cell>
          <cell r="BG8">
            <v>30062469544</v>
          </cell>
          <cell r="BH8">
            <v>31055225650</v>
          </cell>
          <cell r="BI8">
            <v>31534555023</v>
          </cell>
          <cell r="BJ8">
            <v>32026608839</v>
          </cell>
          <cell r="BK8">
            <v>35066009816</v>
          </cell>
          <cell r="BL8">
            <v>35095822104</v>
          </cell>
          <cell r="BM8">
            <v>34635489617</v>
          </cell>
          <cell r="BN8">
            <v>34910052628</v>
          </cell>
          <cell r="BO8">
            <v>36739269385</v>
          </cell>
          <cell r="BP8">
            <v>36605133149</v>
          </cell>
          <cell r="BQ8">
            <v>36856632120</v>
          </cell>
          <cell r="BR8">
            <v>38126818429</v>
          </cell>
          <cell r="BS8">
            <v>37633649580</v>
          </cell>
          <cell r="BT8">
            <v>38223351144</v>
          </cell>
          <cell r="BU8">
            <v>40426968691</v>
          </cell>
          <cell r="BV8">
            <v>41631696963</v>
          </cell>
          <cell r="BW8">
            <v>41932604185</v>
          </cell>
          <cell r="BX8">
            <v>43528180062</v>
          </cell>
        </row>
        <row r="9">
          <cell r="A9">
            <v>9</v>
          </cell>
          <cell r="B9" t="str">
            <v>Total pérdidas estimadas</v>
          </cell>
          <cell r="C9">
            <v>67358454</v>
          </cell>
          <cell r="D9">
            <v>67358454</v>
          </cell>
          <cell r="E9">
            <v>67358454</v>
          </cell>
          <cell r="F9">
            <v>67358454</v>
          </cell>
          <cell r="G9">
            <v>67358454</v>
          </cell>
          <cell r="H9">
            <v>78231664</v>
          </cell>
          <cell r="I9">
            <v>78231664</v>
          </cell>
          <cell r="J9">
            <v>78231664</v>
          </cell>
          <cell r="K9">
            <v>78231664</v>
          </cell>
          <cell r="L9">
            <v>78231664</v>
          </cell>
          <cell r="M9">
            <v>78231664</v>
          </cell>
          <cell r="N9">
            <v>60681574</v>
          </cell>
          <cell r="O9">
            <v>60681574</v>
          </cell>
          <cell r="P9">
            <v>60681574</v>
          </cell>
          <cell r="Q9">
            <v>60681574</v>
          </cell>
          <cell r="R9">
            <v>60681574</v>
          </cell>
          <cell r="S9">
            <v>60681574</v>
          </cell>
          <cell r="T9">
            <v>53035808</v>
          </cell>
          <cell r="U9">
            <v>53035808</v>
          </cell>
          <cell r="V9">
            <v>53035808</v>
          </cell>
          <cell r="W9">
            <v>53035808</v>
          </cell>
          <cell r="X9">
            <v>53035808</v>
          </cell>
          <cell r="Y9">
            <v>53035808</v>
          </cell>
          <cell r="Z9">
            <v>76120993</v>
          </cell>
          <cell r="AA9">
            <v>76120993</v>
          </cell>
          <cell r="AB9">
            <v>76120993</v>
          </cell>
          <cell r="AC9">
            <v>76120993</v>
          </cell>
          <cell r="AD9">
            <v>76120993</v>
          </cell>
          <cell r="AE9">
            <v>76120993</v>
          </cell>
          <cell r="AF9">
            <v>115280768</v>
          </cell>
          <cell r="AG9">
            <v>115280768</v>
          </cell>
          <cell r="AH9">
            <v>115280768</v>
          </cell>
          <cell r="AI9">
            <v>115280768</v>
          </cell>
          <cell r="AJ9">
            <v>115280768</v>
          </cell>
          <cell r="AK9">
            <v>115280768</v>
          </cell>
          <cell r="AL9">
            <v>119293267</v>
          </cell>
          <cell r="AM9">
            <v>119293267</v>
          </cell>
          <cell r="AN9">
            <v>119293267</v>
          </cell>
          <cell r="AO9">
            <v>119293267</v>
          </cell>
          <cell r="AP9">
            <v>119293267</v>
          </cell>
          <cell r="AQ9">
            <v>119293267</v>
          </cell>
          <cell r="AR9">
            <v>119293267</v>
          </cell>
          <cell r="AS9">
            <v>119293267</v>
          </cell>
          <cell r="AT9">
            <v>119293267</v>
          </cell>
          <cell r="AU9">
            <v>119293267</v>
          </cell>
          <cell r="AV9">
            <v>291077575</v>
          </cell>
          <cell r="AW9">
            <v>291077575</v>
          </cell>
          <cell r="AX9">
            <v>302423759</v>
          </cell>
          <cell r="AY9">
            <v>302423758</v>
          </cell>
          <cell r="AZ9">
            <v>302423758</v>
          </cell>
          <cell r="BA9">
            <v>302423758</v>
          </cell>
          <cell r="BB9">
            <v>388008685</v>
          </cell>
          <cell r="BC9">
            <v>388008685</v>
          </cell>
          <cell r="BD9">
            <v>388008685</v>
          </cell>
          <cell r="BE9">
            <v>506553864</v>
          </cell>
          <cell r="BF9">
            <v>506553864</v>
          </cell>
          <cell r="BG9">
            <v>1091360481</v>
          </cell>
          <cell r="BH9">
            <v>1091360481</v>
          </cell>
          <cell r="BI9">
            <v>1091360481</v>
          </cell>
          <cell r="BJ9">
            <v>667626934</v>
          </cell>
          <cell r="BK9">
            <v>667626934</v>
          </cell>
          <cell r="BL9">
            <v>667626934</v>
          </cell>
          <cell r="BM9">
            <v>0</v>
          </cell>
          <cell r="BN9">
            <v>821048522</v>
          </cell>
          <cell r="BO9">
            <v>821048522</v>
          </cell>
          <cell r="BP9">
            <v>821048522</v>
          </cell>
          <cell r="BQ9">
            <v>573609081.16000009</v>
          </cell>
          <cell r="BR9">
            <v>573609081.16000009</v>
          </cell>
          <cell r="BS9">
            <v>445521337</v>
          </cell>
          <cell r="BT9">
            <v>445521337</v>
          </cell>
          <cell r="BU9">
            <v>445521338</v>
          </cell>
          <cell r="BV9">
            <v>449110142.39999998</v>
          </cell>
          <cell r="BW9">
            <v>461926639.36000001</v>
          </cell>
        </row>
        <row r="10">
          <cell r="A10" t="str">
            <v>Estructura de Activos</v>
          </cell>
          <cell r="B10" t="str">
            <v>Cartera Morosa</v>
          </cell>
          <cell r="C10" t="str">
            <v>122 + 124.02</v>
          </cell>
          <cell r="D10">
            <v>29201205</v>
          </cell>
          <cell r="E10">
            <v>29201205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350234046</v>
          </cell>
          <cell r="BU10">
            <v>369971998</v>
          </cell>
          <cell r="BV10">
            <v>376495939</v>
          </cell>
          <cell r="BW10">
            <v>527684647</v>
          </cell>
          <cell r="BX10">
            <v>673983064</v>
          </cell>
        </row>
        <row r="11">
          <cell r="A11" t="str">
            <v>Disponibilidades/Activos</v>
          </cell>
          <cell r="B11">
            <v>40.281685725705032</v>
          </cell>
          <cell r="C11">
            <v>20.592286688458813</v>
          </cell>
          <cell r="D11">
            <v>8.8005600125196199</v>
          </cell>
          <cell r="E11">
            <v>41.428030239631418</v>
          </cell>
          <cell r="F11">
            <v>-525551426</v>
          </cell>
          <cell r="G11">
            <v>-514943932</v>
          </cell>
          <cell r="H11">
            <v>-522958933</v>
          </cell>
          <cell r="I11">
            <v>-431874086</v>
          </cell>
          <cell r="J11">
            <v>-280485797</v>
          </cell>
          <cell r="K11">
            <v>-285626160</v>
          </cell>
          <cell r="L11">
            <v>-448510829</v>
          </cell>
          <cell r="M11">
            <v>-450824362</v>
          </cell>
          <cell r="N11">
            <v>-455260363</v>
          </cell>
          <cell r="O11">
            <v>-459874363</v>
          </cell>
          <cell r="P11">
            <v>173911328</v>
          </cell>
          <cell r="Q11">
            <v>170986868</v>
          </cell>
          <cell r="R11">
            <v>152776643</v>
          </cell>
          <cell r="S11">
            <v>152451433</v>
          </cell>
          <cell r="T11">
            <v>152314399</v>
          </cell>
          <cell r="U11">
            <v>152314398</v>
          </cell>
          <cell r="V11">
            <v>152416902</v>
          </cell>
          <cell r="W11">
            <v>152420987</v>
          </cell>
          <cell r="X11">
            <v>151567947</v>
          </cell>
          <cell r="Y11">
            <v>165150788</v>
          </cell>
          <cell r="Z11">
            <v>165150787</v>
          </cell>
          <cell r="AA11">
            <v>165150787</v>
          </cell>
          <cell r="AB11">
            <v>153280732</v>
          </cell>
          <cell r="AC11">
            <v>146859200</v>
          </cell>
          <cell r="AD11">
            <v>141281156</v>
          </cell>
          <cell r="AE11">
            <v>141010601</v>
          </cell>
          <cell r="AF11">
            <v>138283672</v>
          </cell>
          <cell r="AG11">
            <v>138228412</v>
          </cell>
          <cell r="AH11">
            <v>138244957</v>
          </cell>
          <cell r="AI11">
            <v>138244022</v>
          </cell>
          <cell r="AJ11">
            <v>138244022</v>
          </cell>
          <cell r="AK11">
            <v>138239937</v>
          </cell>
          <cell r="AL11">
            <v>138267700</v>
          </cell>
          <cell r="AM11">
            <v>138225143</v>
          </cell>
          <cell r="AN11">
            <v>138271003</v>
          </cell>
          <cell r="AO11">
            <v>137248493</v>
          </cell>
          <cell r="AP11">
            <v>137248494</v>
          </cell>
          <cell r="AQ11">
            <v>129732445</v>
          </cell>
          <cell r="AR11">
            <v>129432445</v>
          </cell>
          <cell r="AS11">
            <v>129432445</v>
          </cell>
          <cell r="AT11">
            <v>129432445</v>
          </cell>
          <cell r="AU11">
            <v>129416888</v>
          </cell>
          <cell r="AV11">
            <v>129416890</v>
          </cell>
          <cell r="AW11">
            <v>129431070</v>
          </cell>
          <cell r="AX11">
            <v>129427116</v>
          </cell>
          <cell r="AY11">
            <v>129421727</v>
          </cell>
          <cell r="AZ11">
            <v>129371726</v>
          </cell>
          <cell r="BA11">
            <v>129371726</v>
          </cell>
          <cell r="BB11">
            <v>129371726</v>
          </cell>
          <cell r="BC11">
            <v>129472106</v>
          </cell>
          <cell r="BD11">
            <v>148756882</v>
          </cell>
          <cell r="BE11">
            <v>131178837</v>
          </cell>
          <cell r="BF11">
            <v>131181617</v>
          </cell>
          <cell r="BG11">
            <v>131178837</v>
          </cell>
          <cell r="BH11">
            <v>131178837</v>
          </cell>
          <cell r="BI11">
            <v>131178837</v>
          </cell>
          <cell r="BJ11">
            <v>131178837</v>
          </cell>
          <cell r="BK11">
            <v>131182336</v>
          </cell>
          <cell r="BL11">
            <v>211740974</v>
          </cell>
          <cell r="BM11">
            <v>128373999</v>
          </cell>
          <cell r="BN11">
            <v>128373999</v>
          </cell>
          <cell r="BO11">
            <v>128374000</v>
          </cell>
          <cell r="BP11">
            <v>131059785</v>
          </cell>
          <cell r="BQ11">
            <v>162253818</v>
          </cell>
          <cell r="BR11">
            <v>284431835</v>
          </cell>
          <cell r="BS11">
            <v>367595664</v>
          </cell>
          <cell r="BT11">
            <v>651055734</v>
          </cell>
          <cell r="BU11">
            <v>615917932</v>
          </cell>
          <cell r="BV11">
            <v>551331104</v>
          </cell>
          <cell r="BW11">
            <v>573045855</v>
          </cell>
          <cell r="BX11">
            <v>592921473</v>
          </cell>
        </row>
        <row r="12">
          <cell r="A12" t="str">
            <v>Cartera de Créditos/Activos</v>
          </cell>
          <cell r="B12">
            <v>44.048734215948699</v>
          </cell>
          <cell r="C12">
            <v>61.586448706503106</v>
          </cell>
          <cell r="D12">
            <v>20.393287802336182</v>
          </cell>
          <cell r="E12">
            <v>39.052519526994857</v>
          </cell>
          <cell r="F12" t="str">
            <v xml:space="preserve"> </v>
          </cell>
          <cell r="G12">
            <v>65.017779352255985</v>
          </cell>
          <cell r="H12">
            <v>31.595665865206236</v>
          </cell>
          <cell r="I12">
            <v>43.552454599510398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46396</v>
          </cell>
          <cell r="AW12">
            <v>46396</v>
          </cell>
          <cell r="AX12">
            <v>46396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163495</v>
          </cell>
          <cell r="BL12">
            <v>186875</v>
          </cell>
          <cell r="BM12">
            <v>210255</v>
          </cell>
          <cell r="BN12" t="str">
            <v xml:space="preserve"> </v>
          </cell>
          <cell r="BP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</row>
        <row r="13">
          <cell r="A13" t="str">
            <v>Inversiones/Activos</v>
          </cell>
          <cell r="B13">
            <v>5.8771528114715315</v>
          </cell>
          <cell r="C13">
            <v>8.3367238110340764</v>
          </cell>
          <cell r="D13">
            <v>61.256910571722678</v>
          </cell>
          <cell r="E13">
            <v>15.48596822670503</v>
          </cell>
          <cell r="F13">
            <v>8.1437106888976381</v>
          </cell>
          <cell r="G13">
            <v>11.772230033072786</v>
          </cell>
          <cell r="H13">
            <v>2.0127746047629831</v>
          </cell>
          <cell r="I13">
            <v>7.532956546607859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U13">
            <v>628204</v>
          </cell>
          <cell r="V13">
            <v>628204</v>
          </cell>
          <cell r="W13">
            <v>628204</v>
          </cell>
          <cell r="X13">
            <v>628204</v>
          </cell>
          <cell r="Y13">
            <v>628204</v>
          </cell>
          <cell r="Z13">
            <v>3157704</v>
          </cell>
          <cell r="AA13">
            <v>3157704</v>
          </cell>
          <cell r="AB13">
            <v>3157704</v>
          </cell>
          <cell r="AC13">
            <v>3157704</v>
          </cell>
          <cell r="AD13">
            <v>3157704</v>
          </cell>
          <cell r="AE13">
            <v>3157704</v>
          </cell>
          <cell r="AF13">
            <v>3785908</v>
          </cell>
          <cell r="AG13">
            <v>3785908</v>
          </cell>
          <cell r="AH13">
            <v>3785908</v>
          </cell>
          <cell r="AI13">
            <v>3785908</v>
          </cell>
          <cell r="AJ13">
            <v>3785908</v>
          </cell>
          <cell r="AK13">
            <v>3785908</v>
          </cell>
          <cell r="AL13">
            <v>67031681</v>
          </cell>
          <cell r="AM13">
            <v>67031681</v>
          </cell>
          <cell r="AN13">
            <v>67031681</v>
          </cell>
          <cell r="AO13">
            <v>67031681</v>
          </cell>
          <cell r="AP13">
            <v>67031681</v>
          </cell>
          <cell r="AQ13">
            <v>67031681</v>
          </cell>
          <cell r="AR13">
            <v>67031681</v>
          </cell>
          <cell r="AS13">
            <v>67031681</v>
          </cell>
          <cell r="AT13">
            <v>67031681</v>
          </cell>
          <cell r="AU13">
            <v>67031681</v>
          </cell>
          <cell r="AV13">
            <v>27992009</v>
          </cell>
          <cell r="AW13">
            <v>27992009</v>
          </cell>
          <cell r="AX13">
            <v>27992009</v>
          </cell>
          <cell r="AY13">
            <v>6435746</v>
          </cell>
          <cell r="AZ13">
            <v>6435746</v>
          </cell>
          <cell r="BA13">
            <v>6435746</v>
          </cell>
          <cell r="BB13">
            <v>32728186</v>
          </cell>
          <cell r="BC13">
            <v>32728186</v>
          </cell>
          <cell r="BD13">
            <v>32728186</v>
          </cell>
          <cell r="BE13">
            <v>13991521</v>
          </cell>
          <cell r="BF13">
            <v>13991521</v>
          </cell>
          <cell r="BG13">
            <v>13991521</v>
          </cell>
          <cell r="BH13">
            <v>16016894</v>
          </cell>
          <cell r="BI13">
            <v>16016894</v>
          </cell>
          <cell r="BJ13">
            <v>16016894</v>
          </cell>
          <cell r="BK13">
            <v>17157678</v>
          </cell>
          <cell r="BL13">
            <v>17157678</v>
          </cell>
          <cell r="BM13">
            <v>17157678</v>
          </cell>
          <cell r="BP13">
            <v>17526151</v>
          </cell>
          <cell r="BQ13">
            <v>19872822</v>
          </cell>
          <cell r="BV13">
            <v>21066811</v>
          </cell>
          <cell r="BW13">
            <v>21066811</v>
          </cell>
        </row>
        <row r="14">
          <cell r="A14" t="str">
            <v>Activos Fijos/Activos</v>
          </cell>
          <cell r="B14">
            <v>3.6552853005007044</v>
          </cell>
          <cell r="C14">
            <v>1.7228216424897764</v>
          </cell>
          <cell r="D14">
            <v>0.24919856539394911</v>
          </cell>
          <cell r="E14">
            <v>1.612020451614627</v>
          </cell>
          <cell r="F14">
            <v>4.0599283493654745</v>
          </cell>
          <cell r="G14">
            <v>2.9468947129820693</v>
          </cell>
          <cell r="H14">
            <v>0.54351585058003005</v>
          </cell>
          <cell r="I14">
            <v>3.2123827080813911</v>
          </cell>
        </row>
        <row r="15">
          <cell r="A15" t="str">
            <v>Bienes Recibidos en Recuperación de Créditos/Activos</v>
          </cell>
          <cell r="B15">
            <v>1.1253756157192885</v>
          </cell>
          <cell r="C15">
            <v>2.8366026425559481</v>
          </cell>
          <cell r="D15">
            <v>0</v>
          </cell>
          <cell r="E15">
            <v>0.33538312782115598</v>
          </cell>
          <cell r="F15">
            <v>22916072452</v>
          </cell>
          <cell r="G15">
            <v>22606870412</v>
          </cell>
          <cell r="H15">
            <v>22718629717</v>
          </cell>
          <cell r="I15">
            <v>22370677978</v>
          </cell>
          <cell r="J15">
            <v>23856261741</v>
          </cell>
          <cell r="K15">
            <v>24400262078</v>
          </cell>
          <cell r="L15">
            <v>23874976889</v>
          </cell>
          <cell r="M15">
            <v>25685395672</v>
          </cell>
          <cell r="N15">
            <v>27327022649</v>
          </cell>
          <cell r="O15">
            <v>31491894468</v>
          </cell>
          <cell r="P15">
            <v>9917892442</v>
          </cell>
          <cell r="Q15">
            <v>10523570029</v>
          </cell>
          <cell r="R15">
            <v>10605686883</v>
          </cell>
          <cell r="S15">
            <v>9976850727</v>
          </cell>
          <cell r="T15">
            <v>9799216313</v>
          </cell>
          <cell r="U15">
            <v>9689579778</v>
          </cell>
          <cell r="V15">
            <v>9250717440</v>
          </cell>
          <cell r="W15">
            <v>9255598801</v>
          </cell>
          <cell r="X15">
            <v>9380402298</v>
          </cell>
          <cell r="Y15">
            <v>9462498755</v>
          </cell>
          <cell r="Z15">
            <v>9512564018</v>
          </cell>
          <cell r="AA15">
            <v>10072303297</v>
          </cell>
          <cell r="AB15">
            <v>10049068277</v>
          </cell>
          <cell r="AC15">
            <v>10760255457</v>
          </cell>
          <cell r="AD15">
            <v>11215981492</v>
          </cell>
          <cell r="AE15">
            <v>11183782686</v>
          </cell>
          <cell r="AF15">
            <v>11142179010</v>
          </cell>
          <cell r="AG15">
            <v>11257726630</v>
          </cell>
          <cell r="AH15">
            <v>11435512339</v>
          </cell>
          <cell r="AI15">
            <v>11782846278</v>
          </cell>
          <cell r="AJ15">
            <v>11653865136</v>
          </cell>
          <cell r="AK15">
            <v>11687641754</v>
          </cell>
          <cell r="AL15">
            <v>12057193799</v>
          </cell>
          <cell r="AM15">
            <v>12991201856</v>
          </cell>
          <cell r="AN15">
            <v>12729465732</v>
          </cell>
          <cell r="AO15">
            <v>14271739913</v>
          </cell>
          <cell r="AP15">
            <v>14286833543</v>
          </cell>
          <cell r="AQ15">
            <v>14298680478</v>
          </cell>
          <cell r="AR15">
            <v>14577363044</v>
          </cell>
          <cell r="AS15">
            <v>14814959765</v>
          </cell>
          <cell r="AT15">
            <v>14683289567</v>
          </cell>
          <cell r="AU15">
            <v>15026165913</v>
          </cell>
          <cell r="AV15">
            <v>15161644807</v>
          </cell>
          <cell r="AW15">
            <v>15135251925</v>
          </cell>
          <cell r="AX15">
            <v>15522184988</v>
          </cell>
          <cell r="AY15">
            <v>15506490239</v>
          </cell>
          <cell r="AZ15">
            <v>16083172170</v>
          </cell>
          <cell r="BA15">
            <v>16374109473</v>
          </cell>
          <cell r="BB15">
            <v>17503398042</v>
          </cell>
          <cell r="BC15">
            <v>18082966878</v>
          </cell>
          <cell r="BD15">
            <v>17689243570</v>
          </cell>
          <cell r="BE15">
            <v>17686529971</v>
          </cell>
          <cell r="BF15">
            <v>17988404582</v>
          </cell>
          <cell r="BG15">
            <v>18044828505</v>
          </cell>
          <cell r="BH15">
            <v>20221071238</v>
          </cell>
          <cell r="BI15">
            <v>20261745583</v>
          </cell>
          <cell r="BJ15">
            <v>20744229044</v>
          </cell>
          <cell r="BK15">
            <v>22209312483</v>
          </cell>
          <cell r="BL15">
            <v>23015554687</v>
          </cell>
          <cell r="BM15">
            <v>23435724583</v>
          </cell>
          <cell r="BN15">
            <v>23790880346</v>
          </cell>
          <cell r="BO15">
            <v>24807351188</v>
          </cell>
          <cell r="BP15">
            <v>24527112966</v>
          </cell>
          <cell r="BQ15">
            <v>25088523097</v>
          </cell>
          <cell r="BR15">
            <v>25076138580</v>
          </cell>
          <cell r="BS15">
            <v>25396697303</v>
          </cell>
          <cell r="BT15">
            <v>25657932569</v>
          </cell>
          <cell r="BU15">
            <v>28574376563</v>
          </cell>
          <cell r="BV15">
            <v>28407025610</v>
          </cell>
          <cell r="BW15">
            <v>28911602348</v>
          </cell>
          <cell r="BX15">
            <v>29474813617</v>
          </cell>
        </row>
        <row r="16">
          <cell r="A16" t="str">
            <v>Otros Activos/Activos</v>
          </cell>
          <cell r="B16">
            <v>4.4078512742143561</v>
          </cell>
          <cell r="C16">
            <v>5.8968155279682088</v>
          </cell>
          <cell r="D16">
            <v>5.69712384833272</v>
          </cell>
          <cell r="E16">
            <v>1.0696887157479489</v>
          </cell>
          <cell r="F16">
            <v>5.270614983191944</v>
          </cell>
          <cell r="G16">
            <v>3.2654252469795662</v>
          </cell>
          <cell r="H16">
            <v>32.858881613888379</v>
          </cell>
          <cell r="I16">
            <v>4.4332857648362696</v>
          </cell>
          <cell r="N16">
            <v>158500000</v>
          </cell>
          <cell r="T16">
            <v>208600000</v>
          </cell>
          <cell r="Z16">
            <v>257500000</v>
          </cell>
          <cell r="AF16">
            <v>429100000</v>
          </cell>
          <cell r="AL16">
            <v>439100000</v>
          </cell>
          <cell r="AR16">
            <v>517200000</v>
          </cell>
          <cell r="AX16">
            <v>506900000</v>
          </cell>
          <cell r="BF16">
            <v>1021100000</v>
          </cell>
          <cell r="BJ16">
            <v>1037500000</v>
          </cell>
          <cell r="BK16">
            <v>924905344</v>
          </cell>
          <cell r="BL16">
            <v>1063058764</v>
          </cell>
          <cell r="BM16">
            <v>1067684089</v>
          </cell>
          <cell r="BN16">
            <v>1070621088</v>
          </cell>
          <cell r="BO16">
            <v>1221136191</v>
          </cell>
          <cell r="BP16">
            <v>1232782222</v>
          </cell>
          <cell r="BQ16">
            <v>1213001561</v>
          </cell>
          <cell r="BR16">
            <v>1215856247</v>
          </cell>
          <cell r="BS16">
            <v>1232782221</v>
          </cell>
          <cell r="BT16">
            <v>1232549426</v>
          </cell>
          <cell r="BU16">
            <v>1232549426</v>
          </cell>
          <cell r="BV16">
            <v>1232789222</v>
          </cell>
        </row>
        <row r="17">
          <cell r="A17" t="str">
            <v>Cartera de Créditos Vigentes + Inver./Activos</v>
          </cell>
          <cell r="B17">
            <v>48.953818285190451</v>
          </cell>
          <cell r="C17">
            <v>66.113768228498287</v>
          </cell>
          <cell r="D17">
            <v>81.145705218430166</v>
          </cell>
          <cell r="E17">
            <v>52.693654872829889</v>
          </cell>
          <cell r="F17" t="str">
            <v xml:space="preserve"> </v>
          </cell>
          <cell r="G17">
            <v>69.043165351810757</v>
          </cell>
          <cell r="H17">
            <v>33.362459466746394</v>
          </cell>
          <cell r="I17">
            <v>49.886893502745586</v>
          </cell>
          <cell r="N17">
            <v>1594300000</v>
          </cell>
          <cell r="T17">
            <v>1871500000</v>
          </cell>
          <cell r="Z17">
            <v>2565600000</v>
          </cell>
          <cell r="AF17">
            <v>3375600000</v>
          </cell>
          <cell r="AL17">
            <v>4294500000</v>
          </cell>
          <cell r="AR17">
            <v>5408000000</v>
          </cell>
          <cell r="AX17">
            <v>5927900000</v>
          </cell>
          <cell r="BF17">
            <v>8362200000</v>
          </cell>
          <cell r="BJ17">
            <v>9119300000</v>
          </cell>
          <cell r="BK17">
            <v>9889705131</v>
          </cell>
          <cell r="BL17">
            <v>9430106274</v>
          </cell>
          <cell r="BM17">
            <v>9242585354</v>
          </cell>
          <cell r="BN17">
            <v>9154832052</v>
          </cell>
          <cell r="BO17">
            <v>9507717133</v>
          </cell>
          <cell r="BP17">
            <v>9618128378</v>
          </cell>
          <cell r="BQ17">
            <v>9551164265</v>
          </cell>
          <cell r="BR17">
            <v>9977028754</v>
          </cell>
          <cell r="BS17">
            <v>9735662369</v>
          </cell>
          <cell r="BT17">
            <v>10321410296</v>
          </cell>
          <cell r="BU17">
            <v>10321410296</v>
          </cell>
          <cell r="BV17">
            <v>10324364737</v>
          </cell>
        </row>
        <row r="18">
          <cell r="A18">
            <v>18</v>
          </cell>
          <cell r="B18" t="str">
            <v>Cartera de Créditos</v>
          </cell>
          <cell r="C18" t="str">
            <v>ABS 129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237506619</v>
          </cell>
          <cell r="Q18">
            <v>235106158</v>
          </cell>
          <cell r="R18">
            <v>234984057</v>
          </cell>
          <cell r="S18">
            <v>239761396</v>
          </cell>
          <cell r="T18">
            <v>249237974</v>
          </cell>
          <cell r="U18">
            <v>258714553</v>
          </cell>
          <cell r="V18">
            <v>268191132</v>
          </cell>
          <cell r="W18">
            <v>277651981</v>
          </cell>
          <cell r="X18">
            <v>308731489</v>
          </cell>
          <cell r="Y18">
            <v>315256495</v>
          </cell>
          <cell r="Z18">
            <v>321233924</v>
          </cell>
          <cell r="AA18">
            <v>327211353</v>
          </cell>
          <cell r="AB18">
            <v>315358719</v>
          </cell>
          <cell r="AC18">
            <v>302203197</v>
          </cell>
          <cell r="AD18">
            <v>302203197</v>
          </cell>
          <cell r="AE18">
            <v>311616711</v>
          </cell>
          <cell r="AF18">
            <v>321008327</v>
          </cell>
          <cell r="AG18">
            <v>321740608</v>
          </cell>
          <cell r="AH18">
            <v>322472889</v>
          </cell>
          <cell r="AI18">
            <v>318135829</v>
          </cell>
          <cell r="AJ18">
            <v>321513057</v>
          </cell>
          <cell r="AK18">
            <v>326867304</v>
          </cell>
          <cell r="AL18">
            <v>331750187</v>
          </cell>
          <cell r="AM18">
            <v>336706298</v>
          </cell>
          <cell r="AN18">
            <v>341674438</v>
          </cell>
          <cell r="AO18">
            <v>328348717</v>
          </cell>
          <cell r="AP18">
            <v>332039218</v>
          </cell>
          <cell r="AQ18">
            <v>338086584</v>
          </cell>
          <cell r="AR18">
            <v>344457838</v>
          </cell>
          <cell r="AS18">
            <v>352855484</v>
          </cell>
          <cell r="AT18">
            <v>404819816</v>
          </cell>
          <cell r="AU18">
            <v>415427671</v>
          </cell>
          <cell r="AV18">
            <v>432454872</v>
          </cell>
          <cell r="AW18">
            <v>470722534</v>
          </cell>
          <cell r="AX18">
            <v>510225014</v>
          </cell>
          <cell r="AY18">
            <v>535919137</v>
          </cell>
          <cell r="AZ18">
            <v>555935599</v>
          </cell>
          <cell r="BA18">
            <v>559604426</v>
          </cell>
          <cell r="BB18">
            <v>582884827</v>
          </cell>
          <cell r="BC18">
            <v>592834182</v>
          </cell>
          <cell r="BD18">
            <v>602434733</v>
          </cell>
          <cell r="BE18">
            <v>612434733</v>
          </cell>
          <cell r="BF18">
            <v>623554733</v>
          </cell>
          <cell r="BG18">
            <v>642251953</v>
          </cell>
          <cell r="BH18">
            <v>662251953</v>
          </cell>
          <cell r="BI18">
            <v>682238895</v>
          </cell>
          <cell r="BJ18">
            <v>702238895</v>
          </cell>
          <cell r="BK18">
            <v>714238895</v>
          </cell>
          <cell r="BL18">
            <v>723235396</v>
          </cell>
          <cell r="BM18">
            <v>645656827</v>
          </cell>
          <cell r="BN18">
            <v>659953530</v>
          </cell>
          <cell r="BO18">
            <v>674897449</v>
          </cell>
          <cell r="BP18">
            <v>689922049</v>
          </cell>
          <cell r="BQ18">
            <v>708980831</v>
          </cell>
          <cell r="BR18">
            <v>708619428</v>
          </cell>
          <cell r="BS18">
            <v>704854267</v>
          </cell>
          <cell r="BT18">
            <v>767665503</v>
          </cell>
          <cell r="BU18">
            <v>761628097</v>
          </cell>
          <cell r="BV18">
            <v>757229208</v>
          </cell>
          <cell r="BW18">
            <v>776773901</v>
          </cell>
          <cell r="BX18">
            <v>695602635</v>
          </cell>
        </row>
        <row r="19">
          <cell r="A19" t="str">
            <v>Estructura de Pasivos</v>
          </cell>
          <cell r="B19" t="str">
            <v>Inversiones</v>
          </cell>
          <cell r="C19" t="str">
            <v>ABS 139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12850594</v>
          </cell>
          <cell r="L19">
            <v>12850594</v>
          </cell>
          <cell r="M19">
            <v>12850594</v>
          </cell>
          <cell r="N19">
            <v>12850594</v>
          </cell>
          <cell r="O19">
            <v>12850594</v>
          </cell>
          <cell r="P19">
            <v>1048196</v>
          </cell>
          <cell r="Q19">
            <v>1072070</v>
          </cell>
          <cell r="R19">
            <v>1091119</v>
          </cell>
          <cell r="S19">
            <v>1110973</v>
          </cell>
          <cell r="T19">
            <v>1110973</v>
          </cell>
          <cell r="U19">
            <v>1110973</v>
          </cell>
          <cell r="V19">
            <v>1110973</v>
          </cell>
          <cell r="W19">
            <v>1110973</v>
          </cell>
          <cell r="X19">
            <v>1121678</v>
          </cell>
          <cell r="Y19">
            <v>1132383</v>
          </cell>
          <cell r="Z19">
            <v>1132383</v>
          </cell>
          <cell r="AA19">
            <v>1153793</v>
          </cell>
          <cell r="AB19">
            <v>1164498</v>
          </cell>
          <cell r="AC19">
            <v>1175203</v>
          </cell>
          <cell r="AD19">
            <v>1193010</v>
          </cell>
          <cell r="AE19">
            <v>1210817</v>
          </cell>
          <cell r="AF19">
            <v>1228624</v>
          </cell>
          <cell r="AG19">
            <v>1246428</v>
          </cell>
          <cell r="AH19">
            <v>1264232</v>
          </cell>
          <cell r="AI19">
            <v>2518927</v>
          </cell>
          <cell r="AJ19">
            <v>2553940</v>
          </cell>
          <cell r="AK19">
            <v>2588953</v>
          </cell>
          <cell r="AL19">
            <v>2623966</v>
          </cell>
          <cell r="AM19">
            <v>2658979</v>
          </cell>
          <cell r="AN19">
            <v>2693992</v>
          </cell>
          <cell r="AO19">
            <v>2646821</v>
          </cell>
          <cell r="AP19">
            <v>2681792</v>
          </cell>
          <cell r="AQ19">
            <v>2716763</v>
          </cell>
          <cell r="AR19">
            <v>2751734</v>
          </cell>
          <cell r="AS19">
            <v>2814072</v>
          </cell>
          <cell r="AT19">
            <v>2876410</v>
          </cell>
          <cell r="AU19">
            <v>2938748</v>
          </cell>
          <cell r="AV19">
            <v>2976016</v>
          </cell>
          <cell r="AW19">
            <v>3018530</v>
          </cell>
          <cell r="AX19">
            <v>3061045</v>
          </cell>
          <cell r="AY19">
            <v>3103559</v>
          </cell>
          <cell r="AZ19">
            <v>3146074</v>
          </cell>
          <cell r="BA19">
            <v>3188588</v>
          </cell>
          <cell r="BB19">
            <v>3224017</v>
          </cell>
          <cell r="BC19">
            <v>3259446</v>
          </cell>
          <cell r="BD19">
            <v>3294875</v>
          </cell>
          <cell r="BE19">
            <v>3330303</v>
          </cell>
          <cell r="BF19">
            <v>3365732</v>
          </cell>
          <cell r="BG19">
            <v>3401161</v>
          </cell>
          <cell r="BH19">
            <v>3401161</v>
          </cell>
          <cell r="BI19">
            <v>3401161</v>
          </cell>
          <cell r="BJ19">
            <v>3401161</v>
          </cell>
          <cell r="BK19">
            <v>3401161</v>
          </cell>
          <cell r="BL19">
            <v>3401161</v>
          </cell>
          <cell r="BM19">
            <v>3401161</v>
          </cell>
          <cell r="BN19">
            <v>3401161</v>
          </cell>
          <cell r="BO19">
            <v>3401161</v>
          </cell>
          <cell r="BP19">
            <v>3401161</v>
          </cell>
          <cell r="BQ19">
            <v>3401161</v>
          </cell>
          <cell r="BR19">
            <v>3401161</v>
          </cell>
          <cell r="BS19">
            <v>3581202</v>
          </cell>
          <cell r="BT19">
            <v>3581202</v>
          </cell>
          <cell r="BU19">
            <v>3581202</v>
          </cell>
          <cell r="BV19">
            <v>3581202</v>
          </cell>
          <cell r="BW19">
            <v>3581202</v>
          </cell>
          <cell r="BX19">
            <v>3581202</v>
          </cell>
        </row>
        <row r="20">
          <cell r="A20" t="str">
            <v>Total Captaciones/Pasivos + Patrimonio</v>
          </cell>
          <cell r="B20">
            <v>83.251427354102049</v>
          </cell>
          <cell r="C20">
            <v>56.190426639663215</v>
          </cell>
          <cell r="D20">
            <v>65.942846003846967</v>
          </cell>
          <cell r="E20">
            <v>76.805253733352089</v>
          </cell>
          <cell r="F20">
            <v>22745</v>
          </cell>
          <cell r="G20">
            <v>26947</v>
          </cell>
          <cell r="H20">
            <v>21723</v>
          </cell>
          <cell r="I20">
            <v>27746</v>
          </cell>
          <cell r="J20">
            <v>244768</v>
          </cell>
          <cell r="K20">
            <v>497792</v>
          </cell>
          <cell r="L20">
            <v>306863</v>
          </cell>
          <cell r="M20">
            <v>605367</v>
          </cell>
          <cell r="N20">
            <v>50037</v>
          </cell>
          <cell r="O20">
            <v>27535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</row>
        <row r="21">
          <cell r="A21" t="str">
            <v>Otros Pasivos/Pasivos + Patrimonio</v>
          </cell>
          <cell r="B21">
            <v>1.8224229439509032</v>
          </cell>
          <cell r="C21">
            <v>1.9891222013338488</v>
          </cell>
          <cell r="D21">
            <v>4.6958657325677029</v>
          </cell>
          <cell r="E21">
            <v>3.4399186505849375</v>
          </cell>
          <cell r="F21">
            <v>2.5377779621184602</v>
          </cell>
          <cell r="G21">
            <v>1.4697186923952885</v>
          </cell>
          <cell r="H21">
            <v>9.683048699541736</v>
          </cell>
          <cell r="I21">
            <v>2.260930997630612</v>
          </cell>
          <cell r="BS21" t="str">
            <v xml:space="preserve"> </v>
          </cell>
          <cell r="BT21">
            <v>347527513</v>
          </cell>
          <cell r="BU21">
            <v>393392021</v>
          </cell>
          <cell r="BV21">
            <v>379854958</v>
          </cell>
          <cell r="BW21">
            <v>414101426</v>
          </cell>
          <cell r="BX21">
            <v>414579894</v>
          </cell>
        </row>
        <row r="22">
          <cell r="A22" t="str">
            <v>Capital en Circulación + Reserva Legal/Pasivos + Patrimonio</v>
          </cell>
          <cell r="B22">
            <v>5.3469664168703872</v>
          </cell>
          <cell r="C22">
            <v>16.938611707089908</v>
          </cell>
          <cell r="D22">
            <v>23.668083896979734</v>
          </cell>
          <cell r="E22">
            <v>0</v>
          </cell>
          <cell r="F22">
            <v>27664846</v>
          </cell>
          <cell r="G22">
            <v>27810540</v>
          </cell>
          <cell r="H22">
            <v>26309312</v>
          </cell>
          <cell r="I22">
            <v>19205724</v>
          </cell>
          <cell r="J22">
            <v>14475109</v>
          </cell>
          <cell r="K22">
            <v>13134173</v>
          </cell>
          <cell r="L22">
            <v>15007442</v>
          </cell>
          <cell r="M22">
            <v>22345179</v>
          </cell>
          <cell r="N22">
            <v>22765783</v>
          </cell>
          <cell r="O22">
            <v>16356080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934992</v>
          </cell>
          <cell r="AR22">
            <v>934992</v>
          </cell>
          <cell r="AS22">
            <v>934992</v>
          </cell>
          <cell r="AT22">
            <v>934992</v>
          </cell>
          <cell r="AU22">
            <v>934992</v>
          </cell>
          <cell r="AV22">
            <v>934992</v>
          </cell>
          <cell r="AW22">
            <v>934992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</row>
        <row r="23">
          <cell r="A23" t="str">
            <v>Patrimonio/Pasivos + Patrimonio</v>
          </cell>
          <cell r="B23">
            <v>8.214859546250624</v>
          </cell>
          <cell r="C23">
            <v>19.501635428694975</v>
          </cell>
          <cell r="D23">
            <v>27.792067896784328</v>
          </cell>
          <cell r="E23">
            <v>19.238389306594726</v>
          </cell>
          <cell r="F23">
            <v>345263298</v>
          </cell>
          <cell r="G23">
            <v>269077938</v>
          </cell>
          <cell r="H23">
            <v>297005162</v>
          </cell>
          <cell r="I23">
            <v>283816284</v>
          </cell>
          <cell r="J23">
            <v>225120724</v>
          </cell>
          <cell r="K23">
            <v>328263029</v>
          </cell>
          <cell r="L23">
            <v>280149111</v>
          </cell>
          <cell r="M23">
            <v>276444152</v>
          </cell>
          <cell r="N23">
            <v>335400670</v>
          </cell>
          <cell r="O23">
            <v>316223252</v>
          </cell>
          <cell r="P23">
            <v>30318806</v>
          </cell>
          <cell r="Q23">
            <v>35222545</v>
          </cell>
          <cell r="R23">
            <v>35222545</v>
          </cell>
          <cell r="S23">
            <v>37594965</v>
          </cell>
          <cell r="T23">
            <v>39967385</v>
          </cell>
          <cell r="U23">
            <v>45843108</v>
          </cell>
          <cell r="V23">
            <v>51718831</v>
          </cell>
          <cell r="W23">
            <v>57594564</v>
          </cell>
          <cell r="X23">
            <v>64824269</v>
          </cell>
          <cell r="Y23">
            <v>67196689</v>
          </cell>
          <cell r="Z23">
            <v>73002920</v>
          </cell>
          <cell r="AA23">
            <v>78849217</v>
          </cell>
          <cell r="AB23">
            <v>84540814</v>
          </cell>
          <cell r="AC23">
            <v>89741615</v>
          </cell>
          <cell r="AD23">
            <v>95297792</v>
          </cell>
          <cell r="AE23">
            <v>99717677</v>
          </cell>
          <cell r="AF23">
            <v>104718444</v>
          </cell>
          <cell r="AG23">
            <v>109620014</v>
          </cell>
          <cell r="AH23">
            <v>114487678</v>
          </cell>
          <cell r="AI23">
            <v>119034576</v>
          </cell>
          <cell r="AJ23">
            <v>124600046</v>
          </cell>
          <cell r="AK23">
            <v>124259648</v>
          </cell>
          <cell r="AL23">
            <v>124259648</v>
          </cell>
          <cell r="AM23">
            <v>124259648</v>
          </cell>
          <cell r="AN23">
            <v>124259648</v>
          </cell>
          <cell r="AO23">
            <v>124259648</v>
          </cell>
          <cell r="AP23">
            <v>131032838</v>
          </cell>
          <cell r="AQ23">
            <v>136822390</v>
          </cell>
          <cell r="AR23">
            <v>143644226</v>
          </cell>
          <cell r="AS23">
            <v>143681757</v>
          </cell>
          <cell r="AT23">
            <v>143681757</v>
          </cell>
          <cell r="AU23">
            <v>143681757</v>
          </cell>
          <cell r="AV23">
            <v>143681757</v>
          </cell>
          <cell r="AW23">
            <v>149172421</v>
          </cell>
          <cell r="AX23">
            <v>153333447</v>
          </cell>
          <cell r="AY23">
            <v>155823172</v>
          </cell>
          <cell r="AZ23">
            <v>158450931</v>
          </cell>
          <cell r="BA23">
            <v>161074971</v>
          </cell>
          <cell r="BB23">
            <v>163754045</v>
          </cell>
          <cell r="BC23">
            <v>166596232</v>
          </cell>
          <cell r="BD23">
            <v>168933441</v>
          </cell>
          <cell r="BE23">
            <v>171911180</v>
          </cell>
          <cell r="BF23">
            <v>173477482</v>
          </cell>
          <cell r="BG23">
            <v>175925858</v>
          </cell>
          <cell r="BH23">
            <v>180226567</v>
          </cell>
          <cell r="BI23">
            <v>183846189</v>
          </cell>
          <cell r="BJ23">
            <v>186784108</v>
          </cell>
          <cell r="BK23">
            <v>194861409</v>
          </cell>
          <cell r="BL23">
            <v>202737063</v>
          </cell>
          <cell r="BM23">
            <v>210446692</v>
          </cell>
          <cell r="BN23">
            <v>216425054</v>
          </cell>
          <cell r="BO23">
            <v>222030131</v>
          </cell>
          <cell r="BP23">
            <v>227385207</v>
          </cell>
          <cell r="BQ23">
            <v>222050973</v>
          </cell>
          <cell r="BR23">
            <v>236467755</v>
          </cell>
          <cell r="BS23">
            <v>311982960</v>
          </cell>
          <cell r="BT23">
            <v>311969644</v>
          </cell>
          <cell r="BU23">
            <v>311246630</v>
          </cell>
          <cell r="BV23">
            <v>307145192</v>
          </cell>
          <cell r="BW23">
            <v>306817262</v>
          </cell>
          <cell r="BX23">
            <v>307255437</v>
          </cell>
        </row>
        <row r="24">
          <cell r="A24">
            <v>24</v>
          </cell>
          <cell r="B24" t="str">
            <v>Total de Provisiones Constituidas</v>
          </cell>
          <cell r="F24">
            <v>372950889</v>
          </cell>
          <cell r="G24">
            <v>296915425</v>
          </cell>
          <cell r="H24">
            <v>323336197</v>
          </cell>
          <cell r="I24">
            <v>303049754</v>
          </cell>
          <cell r="J24">
            <v>239840601</v>
          </cell>
          <cell r="K24">
            <v>354745588</v>
          </cell>
          <cell r="L24">
            <v>308314010</v>
          </cell>
          <cell r="M24">
            <v>312245292</v>
          </cell>
          <cell r="N24">
            <v>371067084</v>
          </cell>
          <cell r="O24">
            <v>345457461</v>
          </cell>
          <cell r="P24">
            <v>268873621</v>
          </cell>
          <cell r="Q24">
            <v>271400773</v>
          </cell>
          <cell r="R24">
            <v>271297721</v>
          </cell>
          <cell r="S24">
            <v>278467334</v>
          </cell>
          <cell r="T24">
            <v>290316332</v>
          </cell>
          <cell r="U24">
            <v>305668634</v>
          </cell>
          <cell r="V24">
            <v>321020936</v>
          </cell>
          <cell r="W24">
            <v>336357518</v>
          </cell>
          <cell r="X24">
            <v>374677436</v>
          </cell>
          <cell r="Y24">
            <v>383585567</v>
          </cell>
          <cell r="Z24">
            <v>395369227</v>
          </cell>
          <cell r="AA24">
            <v>407214363</v>
          </cell>
          <cell r="AB24">
            <v>401064031</v>
          </cell>
          <cell r="AC24">
            <v>393120015</v>
          </cell>
          <cell r="AD24">
            <v>398693999</v>
          </cell>
          <cell r="AE24">
            <v>412545205</v>
          </cell>
          <cell r="AF24">
            <v>426955395</v>
          </cell>
          <cell r="AG24">
            <v>432607050</v>
          </cell>
          <cell r="AH24">
            <v>438224799</v>
          </cell>
          <cell r="AI24">
            <v>439689332</v>
          </cell>
          <cell r="AJ24">
            <v>448667043</v>
          </cell>
          <cell r="AK24">
            <v>453715905</v>
          </cell>
          <cell r="AL24">
            <v>458633801</v>
          </cell>
          <cell r="AM24">
            <v>463624925</v>
          </cell>
          <cell r="AN24">
            <v>468628078</v>
          </cell>
          <cell r="AO24">
            <v>455255186</v>
          </cell>
          <cell r="AP24">
            <v>465753848</v>
          </cell>
          <cell r="AQ24">
            <v>478560729</v>
          </cell>
          <cell r="AR24">
            <v>491788790</v>
          </cell>
          <cell r="AS24">
            <v>500286305</v>
          </cell>
          <cell r="AT24">
            <v>552312975</v>
          </cell>
          <cell r="AU24">
            <v>562983168</v>
          </cell>
          <cell r="AV24">
            <v>580047637</v>
          </cell>
          <cell r="AW24">
            <v>623848477</v>
          </cell>
          <cell r="AX24">
            <v>666619506</v>
          </cell>
          <cell r="AY24">
            <v>694845868</v>
          </cell>
          <cell r="AZ24">
            <v>717532604</v>
          </cell>
          <cell r="BA24">
            <v>723867985</v>
          </cell>
          <cell r="BB24">
            <v>749862889</v>
          </cell>
          <cell r="BC24">
            <v>762689860</v>
          </cell>
          <cell r="BD24">
            <v>774663049</v>
          </cell>
          <cell r="BE24">
            <v>787676216</v>
          </cell>
          <cell r="BF24">
            <v>800397947</v>
          </cell>
          <cell r="BG24">
            <v>821578972</v>
          </cell>
          <cell r="BH24">
            <v>845879681</v>
          </cell>
          <cell r="BI24">
            <v>869486245</v>
          </cell>
          <cell r="BJ24">
            <v>892424164</v>
          </cell>
          <cell r="BK24">
            <v>912501465</v>
          </cell>
          <cell r="BL24">
            <v>929373620</v>
          </cell>
          <cell r="BM24">
            <v>859504680</v>
          </cell>
          <cell r="BN24">
            <v>879779745</v>
          </cell>
          <cell r="BO24">
            <v>900328741</v>
          </cell>
          <cell r="BP24">
            <v>920708417</v>
          </cell>
          <cell r="BQ24">
            <v>934432965</v>
          </cell>
          <cell r="BR24">
            <v>948488344</v>
          </cell>
          <cell r="BS24">
            <v>1020418429</v>
          </cell>
          <cell r="BT24">
            <v>1430743862</v>
          </cell>
          <cell r="BU24">
            <v>1469847950</v>
          </cell>
          <cell r="BV24">
            <v>1447810560</v>
          </cell>
          <cell r="BW24">
            <v>1501273791</v>
          </cell>
          <cell r="BX24">
            <v>1421019168</v>
          </cell>
        </row>
        <row r="25">
          <cell r="A25" t="str">
            <v>Estructura y Calidad de Cartera</v>
          </cell>
          <cell r="B25" t="str">
            <v>LIQUIDEZ</v>
          </cell>
        </row>
        <row r="26">
          <cell r="A26" t="str">
            <v>Cartera de Créditos  Vigentes/Cartera de Créditos</v>
          </cell>
          <cell r="B26">
            <v>92.33843273423652</v>
          </cell>
          <cell r="C26">
            <v>90.050624537987773</v>
          </cell>
          <cell r="D26">
            <v>84.958331441014423</v>
          </cell>
          <cell r="E26">
            <v>92.381552012902944</v>
          </cell>
          <cell r="F26">
            <v>87.904019640362606</v>
          </cell>
          <cell r="G26">
            <v>83.199909157883766</v>
          </cell>
          <cell r="H26">
            <v>98.203697889359333</v>
          </cell>
          <cell r="I26">
            <v>92.258364081118671</v>
          </cell>
        </row>
        <row r="27">
          <cell r="A27" t="str">
            <v>Cartera de Créditos  Vigentes M/N  /Cartera de Créditos</v>
          </cell>
          <cell r="B27">
            <v>68.657684016562641</v>
          </cell>
          <cell r="C27">
            <v>88.843470865678313</v>
          </cell>
          <cell r="D27">
            <v>84.958331441014423</v>
          </cell>
          <cell r="E27">
            <v>92.381552012902944</v>
          </cell>
          <cell r="F27">
            <v>-93899</v>
          </cell>
          <cell r="G27">
            <v>-185902</v>
          </cell>
          <cell r="H27">
            <v>-275005</v>
          </cell>
          <cell r="I27">
            <v>-363579</v>
          </cell>
          <cell r="J27">
            <v>-466748</v>
          </cell>
          <cell r="K27">
            <v>-116977</v>
          </cell>
          <cell r="L27">
            <v>-189433</v>
          </cell>
          <cell r="M27">
            <v>-292157</v>
          </cell>
          <cell r="N27">
            <v>-347221</v>
          </cell>
          <cell r="O27">
            <v>-510580</v>
          </cell>
          <cell r="P27">
            <v>1142956585</v>
          </cell>
          <cell r="Q27">
            <v>1180311333</v>
          </cell>
          <cell r="R27">
            <v>899629561</v>
          </cell>
          <cell r="S27">
            <v>931378521</v>
          </cell>
          <cell r="T27">
            <v>965494892</v>
          </cell>
          <cell r="U27">
            <v>985358700</v>
          </cell>
          <cell r="V27">
            <v>995648188</v>
          </cell>
          <cell r="W27">
            <v>1029499974</v>
          </cell>
          <cell r="X27">
            <v>1062776208</v>
          </cell>
          <cell r="Y27">
            <v>1088438880</v>
          </cell>
          <cell r="Z27">
            <v>1107752915</v>
          </cell>
          <cell r="AA27">
            <v>1116358407</v>
          </cell>
          <cell r="AB27">
            <v>1156015712</v>
          </cell>
          <cell r="AC27">
            <v>1210398620</v>
          </cell>
          <cell r="AD27">
            <v>963839764</v>
          </cell>
          <cell r="AE27">
            <v>999085795</v>
          </cell>
          <cell r="AF27">
            <v>1038463338</v>
          </cell>
          <cell r="AG27">
            <v>1073064881</v>
          </cell>
          <cell r="AH27">
            <v>1087349295</v>
          </cell>
          <cell r="AI27">
            <v>1110311281</v>
          </cell>
          <cell r="AJ27">
            <v>1151424366</v>
          </cell>
          <cell r="AK27">
            <v>1204405428</v>
          </cell>
          <cell r="AL27">
            <v>1257742462</v>
          </cell>
          <cell r="AM27">
            <v>1289239091</v>
          </cell>
          <cell r="AN27">
            <v>1348161746</v>
          </cell>
          <cell r="AO27">
            <v>1418280693</v>
          </cell>
          <cell r="AP27">
            <v>1230858751</v>
          </cell>
          <cell r="AQ27">
            <v>1190661127</v>
          </cell>
          <cell r="AR27">
            <v>1256283339</v>
          </cell>
          <cell r="AS27">
            <v>1318429410</v>
          </cell>
          <cell r="AT27">
            <v>1378527554</v>
          </cell>
          <cell r="AU27">
            <v>1418966246</v>
          </cell>
          <cell r="AV27">
            <v>1458708046</v>
          </cell>
          <cell r="AW27">
            <v>1491844743</v>
          </cell>
          <cell r="AX27">
            <v>1507449822</v>
          </cell>
          <cell r="AY27">
            <v>1548960870</v>
          </cell>
          <cell r="AZ27">
            <v>1589137491</v>
          </cell>
          <cell r="BA27">
            <v>1634447571</v>
          </cell>
          <cell r="BB27">
            <v>1324286748</v>
          </cell>
          <cell r="BC27">
            <v>1336492038</v>
          </cell>
          <cell r="BD27">
            <v>1380056651</v>
          </cell>
          <cell r="BE27">
            <v>1412855757</v>
          </cell>
          <cell r="BF27">
            <v>1468660284</v>
          </cell>
          <cell r="BG27">
            <v>1530753831</v>
          </cell>
          <cell r="BH27">
            <v>3078914758</v>
          </cell>
          <cell r="BI27">
            <v>3125023550</v>
          </cell>
          <cell r="BJ27">
            <v>3165548473</v>
          </cell>
          <cell r="BK27">
            <v>3244974111</v>
          </cell>
          <cell r="BL27">
            <v>3289505845</v>
          </cell>
          <cell r="BM27">
            <v>3368665963</v>
          </cell>
          <cell r="BN27">
            <v>-3757494115</v>
          </cell>
          <cell r="BO27">
            <v>-4384573140</v>
          </cell>
          <cell r="BP27">
            <v>-5003614864</v>
          </cell>
          <cell r="BQ27">
            <v>-5760847115</v>
          </cell>
          <cell r="BR27">
            <v>-6512507468</v>
          </cell>
          <cell r="BS27">
            <v>-7226085065</v>
          </cell>
          <cell r="BT27">
            <v>3483825903</v>
          </cell>
          <cell r="BU27">
            <v>3513965704</v>
          </cell>
          <cell r="BV27">
            <v>3571921987</v>
          </cell>
          <cell r="BW27">
            <v>3616769778</v>
          </cell>
          <cell r="BX27">
            <v>3664256691</v>
          </cell>
        </row>
        <row r="28">
          <cell r="A28" t="str">
            <v>Cartera de Créditos  Vigentes M/E /Cartera de Créditos</v>
          </cell>
          <cell r="B28">
            <v>23.680748717673882</v>
          </cell>
          <cell r="C28">
            <v>1.207153672309448</v>
          </cell>
          <cell r="D28">
            <v>0</v>
          </cell>
          <cell r="E28">
            <v>0</v>
          </cell>
          <cell r="F28">
            <v>-927863597</v>
          </cell>
          <cell r="G28">
            <v>-927863597</v>
          </cell>
          <cell r="H28">
            <v>-927863597</v>
          </cell>
          <cell r="I28">
            <v>-927863597</v>
          </cell>
          <cell r="J28">
            <v>-927863597</v>
          </cell>
          <cell r="K28">
            <v>-1153643003</v>
          </cell>
          <cell r="L28">
            <v>-1153643003</v>
          </cell>
          <cell r="M28">
            <v>-1153643003</v>
          </cell>
          <cell r="N28">
            <v>-1153643003</v>
          </cell>
          <cell r="O28">
            <v>-1153643003</v>
          </cell>
          <cell r="P28">
            <v>804592828</v>
          </cell>
          <cell r="Q28">
            <v>804592828</v>
          </cell>
          <cell r="R28">
            <v>862160127</v>
          </cell>
          <cell r="S28">
            <v>862160127</v>
          </cell>
          <cell r="T28">
            <v>862160128</v>
          </cell>
          <cell r="U28">
            <v>862160127</v>
          </cell>
          <cell r="V28">
            <v>862160127</v>
          </cell>
          <cell r="W28">
            <v>862160127</v>
          </cell>
          <cell r="X28">
            <v>862160127</v>
          </cell>
          <cell r="Y28">
            <v>862160127</v>
          </cell>
          <cell r="Z28">
            <v>862160127</v>
          </cell>
          <cell r="AA28">
            <v>862160127</v>
          </cell>
          <cell r="AB28">
            <v>862160127</v>
          </cell>
          <cell r="AC28">
            <v>862160127</v>
          </cell>
          <cell r="AD28">
            <v>931548251</v>
          </cell>
          <cell r="AE28">
            <v>931548251</v>
          </cell>
          <cell r="AF28">
            <v>931548251</v>
          </cell>
          <cell r="AG28">
            <v>931548251</v>
          </cell>
          <cell r="AH28">
            <v>931548251</v>
          </cell>
          <cell r="AI28">
            <v>931548251</v>
          </cell>
          <cell r="AJ28">
            <v>931548251</v>
          </cell>
          <cell r="AK28">
            <v>931548251</v>
          </cell>
          <cell r="AL28">
            <v>931548251</v>
          </cell>
          <cell r="AM28">
            <v>931548251</v>
          </cell>
          <cell r="AN28">
            <v>931548251</v>
          </cell>
          <cell r="AO28">
            <v>931548251</v>
          </cell>
          <cell r="AP28">
            <v>1056786255</v>
          </cell>
          <cell r="AQ28">
            <v>1056786255</v>
          </cell>
          <cell r="AR28">
            <v>1056786255</v>
          </cell>
          <cell r="AS28">
            <v>1056786255</v>
          </cell>
          <cell r="AT28">
            <v>1056786255</v>
          </cell>
          <cell r="AU28">
            <v>1056786255</v>
          </cell>
          <cell r="AV28">
            <v>1056786255</v>
          </cell>
          <cell r="AW28">
            <v>1056786255</v>
          </cell>
          <cell r="AX28">
            <v>1056786255</v>
          </cell>
          <cell r="AY28">
            <v>1056786255</v>
          </cell>
          <cell r="AZ28">
            <v>1056786255</v>
          </cell>
          <cell r="BA28">
            <v>1056786255</v>
          </cell>
          <cell r="BB28">
            <v>1262229182</v>
          </cell>
          <cell r="BC28">
            <v>1262229182</v>
          </cell>
          <cell r="BD28">
            <v>1262229182</v>
          </cell>
          <cell r="BE28">
            <v>1262229182</v>
          </cell>
          <cell r="BF28">
            <v>1262229182</v>
          </cell>
          <cell r="BG28">
            <v>1262229182</v>
          </cell>
          <cell r="BH28">
            <v>2762229182</v>
          </cell>
          <cell r="BI28">
            <v>2762229182</v>
          </cell>
          <cell r="BJ28">
            <v>2762229182</v>
          </cell>
          <cell r="BK28">
            <v>2762229182</v>
          </cell>
          <cell r="BL28">
            <v>2762229182</v>
          </cell>
          <cell r="BM28">
            <v>2762229182</v>
          </cell>
          <cell r="BN28">
            <v>-2927643142</v>
          </cell>
          <cell r="BO28">
            <v>-2927643142</v>
          </cell>
          <cell r="BP28">
            <v>-2927643142</v>
          </cell>
          <cell r="BQ28">
            <v>-2927643142</v>
          </cell>
          <cell r="BR28">
            <v>-2927643142</v>
          </cell>
          <cell r="BS28">
            <v>-2927643142</v>
          </cell>
          <cell r="BT28">
            <v>2927863597</v>
          </cell>
          <cell r="BU28">
            <v>2927863597</v>
          </cell>
          <cell r="BV28">
            <v>2927863597</v>
          </cell>
          <cell r="BW28">
            <v>2927863597</v>
          </cell>
          <cell r="BX28">
            <v>2927863597</v>
          </cell>
        </row>
        <row r="29">
          <cell r="A29" t="str">
            <v>Cartera de Créditos Vencidos/Cartera de Créditos</v>
          </cell>
          <cell r="B29">
            <v>7.6615672657634786</v>
          </cell>
          <cell r="C29">
            <v>9.9493754620122381</v>
          </cell>
          <cell r="D29">
            <v>15.041668558985572</v>
          </cell>
          <cell r="E29">
            <v>7.6184479870970545</v>
          </cell>
          <cell r="F29">
            <v>1826102463</v>
          </cell>
          <cell r="G29">
            <v>2088687952</v>
          </cell>
          <cell r="H29">
            <v>2432862835</v>
          </cell>
          <cell r="I29">
            <v>2692407629</v>
          </cell>
          <cell r="J29">
            <v>3002587060</v>
          </cell>
          <cell r="K29">
            <v>-769271453</v>
          </cell>
          <cell r="L29">
            <v>-468241523</v>
          </cell>
          <cell r="M29">
            <v>-140206296</v>
          </cell>
          <cell r="N29">
            <v>243073166</v>
          </cell>
          <cell r="O29">
            <v>637573629</v>
          </cell>
          <cell r="P29">
            <v>804813283</v>
          </cell>
          <cell r="Q29">
            <v>804813283</v>
          </cell>
          <cell r="R29">
            <v>862380582</v>
          </cell>
          <cell r="S29">
            <v>862380582</v>
          </cell>
          <cell r="T29">
            <v>862380583</v>
          </cell>
          <cell r="U29">
            <v>862380582</v>
          </cell>
          <cell r="V29">
            <v>862380582</v>
          </cell>
          <cell r="W29">
            <v>862380582</v>
          </cell>
          <cell r="X29">
            <v>862380582</v>
          </cell>
          <cell r="Y29">
            <v>862380582</v>
          </cell>
          <cell r="Z29">
            <v>862380582</v>
          </cell>
          <cell r="AA29">
            <v>862380582</v>
          </cell>
          <cell r="AB29">
            <v>862380582</v>
          </cell>
          <cell r="AC29">
            <v>862380582</v>
          </cell>
          <cell r="AD29">
            <v>931768706</v>
          </cell>
          <cell r="AE29">
            <v>931768706</v>
          </cell>
          <cell r="AF29">
            <v>931768706</v>
          </cell>
          <cell r="AG29">
            <v>931768706</v>
          </cell>
          <cell r="AH29">
            <v>931768706</v>
          </cell>
          <cell r="AI29">
            <v>931768706</v>
          </cell>
          <cell r="AJ29">
            <v>931768706</v>
          </cell>
          <cell r="AK29">
            <v>931768706</v>
          </cell>
          <cell r="AL29">
            <v>931768706</v>
          </cell>
          <cell r="AM29">
            <v>931768706</v>
          </cell>
          <cell r="AN29">
            <v>931768706</v>
          </cell>
          <cell r="AO29">
            <v>931768706</v>
          </cell>
          <cell r="AP29">
            <v>1164822759</v>
          </cell>
          <cell r="AQ29">
            <v>1057006710</v>
          </cell>
          <cell r="AR29">
            <v>1057006710</v>
          </cell>
          <cell r="AS29">
            <v>1057006710</v>
          </cell>
          <cell r="AT29">
            <v>1057006710</v>
          </cell>
          <cell r="AU29">
            <v>1057006710</v>
          </cell>
          <cell r="AV29">
            <v>1057006710</v>
          </cell>
          <cell r="AW29">
            <v>1057006710</v>
          </cell>
          <cell r="AX29">
            <v>1057006710</v>
          </cell>
          <cell r="AY29">
            <v>1057006710</v>
          </cell>
          <cell r="AZ29">
            <v>1057006710</v>
          </cell>
          <cell r="BA29">
            <v>1057006710</v>
          </cell>
          <cell r="BB29">
            <v>1280027682</v>
          </cell>
          <cell r="BC29">
            <v>1262449637</v>
          </cell>
          <cell r="BD29">
            <v>1262449637</v>
          </cell>
          <cell r="BE29">
            <v>1262449637</v>
          </cell>
          <cell r="BF29">
            <v>1262449637</v>
          </cell>
          <cell r="BG29">
            <v>1262449637</v>
          </cell>
          <cell r="BH29">
            <v>2762449637</v>
          </cell>
          <cell r="BI29">
            <v>2762449637</v>
          </cell>
          <cell r="BJ29">
            <v>2762449637</v>
          </cell>
          <cell r="BK29">
            <v>2762449637</v>
          </cell>
          <cell r="BL29">
            <v>2762449637</v>
          </cell>
          <cell r="BM29">
            <v>2762449637</v>
          </cell>
          <cell r="BN29">
            <v>-3757494115</v>
          </cell>
          <cell r="BO29">
            <v>-4384573140</v>
          </cell>
          <cell r="BP29">
            <v>-5003614864</v>
          </cell>
          <cell r="BQ29">
            <v>-5760847115</v>
          </cell>
          <cell r="BR29">
            <v>-6512507468</v>
          </cell>
          <cell r="BS29">
            <v>-7226085065</v>
          </cell>
          <cell r="BT29">
            <v>2927863597</v>
          </cell>
          <cell r="BU29">
            <v>2927863597</v>
          </cell>
          <cell r="BV29">
            <v>2927863597</v>
          </cell>
          <cell r="BW29">
            <v>2927863597</v>
          </cell>
          <cell r="BX29">
            <v>2927863597</v>
          </cell>
        </row>
        <row r="30">
          <cell r="A30" t="str">
            <v>Provisión para Cartera de Créditos/Cartera de Créditos</v>
          </cell>
          <cell r="B30">
            <v>5.5778566725607392</v>
          </cell>
          <cell r="C30">
            <v>4.0120825664630155</v>
          </cell>
          <cell r="D30">
            <v>12.886641193728824</v>
          </cell>
          <cell r="E30">
            <v>3.0379824945734839</v>
          </cell>
          <cell r="F30">
            <v>7.5690912686826133</v>
          </cell>
          <cell r="G30" t="str">
            <v xml:space="preserve"> </v>
          </cell>
          <cell r="H30" t="str">
            <v xml:space="preserve"> </v>
          </cell>
          <cell r="I30">
            <v>5.1309393686543352</v>
          </cell>
          <cell r="BD30">
            <v>2742.35</v>
          </cell>
          <cell r="BE30">
            <v>2798.16</v>
          </cell>
          <cell r="BF30">
            <v>2856.75</v>
          </cell>
          <cell r="BG30">
            <v>2545.4299999999998</v>
          </cell>
          <cell r="BH30">
            <v>2155.64</v>
          </cell>
          <cell r="BI30">
            <v>5448.9</v>
          </cell>
          <cell r="BJ30">
            <v>2622.81</v>
          </cell>
          <cell r="BK30">
            <v>3430.11</v>
          </cell>
          <cell r="BL30">
            <v>3269.81</v>
          </cell>
          <cell r="BM30">
            <v>3413.26</v>
          </cell>
          <cell r="BN30" t="str">
            <v>N/D</v>
          </cell>
          <cell r="BO30" t="str">
            <v>N/D</v>
          </cell>
          <cell r="BP30">
            <v>3367.84</v>
          </cell>
          <cell r="BQ30">
            <v>2910.04</v>
          </cell>
          <cell r="BR30">
            <v>2467.25</v>
          </cell>
          <cell r="BS30">
            <v>3256.12</v>
          </cell>
          <cell r="BT30">
            <v>2755.37</v>
          </cell>
          <cell r="BU30">
            <v>3728.49</v>
          </cell>
          <cell r="BV30">
            <v>3508.4</v>
          </cell>
          <cell r="BX30">
            <v>3046.94</v>
          </cell>
        </row>
        <row r="31">
          <cell r="A31">
            <v>31</v>
          </cell>
          <cell r="B31" t="str">
            <v>Provisiones no Constituidas con Gradualidad</v>
          </cell>
          <cell r="F31">
            <v>343481566.10000002</v>
          </cell>
          <cell r="G31">
            <v>267446102.09999999</v>
          </cell>
          <cell r="H31">
            <v>293866874.10000002</v>
          </cell>
          <cell r="I31">
            <v>273580431.10000002</v>
          </cell>
          <cell r="J31">
            <v>210371278.09999999</v>
          </cell>
          <cell r="K31">
            <v>315629757</v>
          </cell>
          <cell r="L31">
            <v>269198179</v>
          </cell>
          <cell r="M31">
            <v>273129461</v>
          </cell>
          <cell r="N31">
            <v>331951253</v>
          </cell>
          <cell r="O31">
            <v>306341630</v>
          </cell>
          <cell r="P31">
            <v>229757790</v>
          </cell>
          <cell r="Q31">
            <v>237620810</v>
          </cell>
          <cell r="R31">
            <v>237517758</v>
          </cell>
          <cell r="S31">
            <v>244687371</v>
          </cell>
          <cell r="T31">
            <v>256536369</v>
          </cell>
          <cell r="U31">
            <v>271888671</v>
          </cell>
          <cell r="V31">
            <v>287240973</v>
          </cell>
          <cell r="W31">
            <v>303602766</v>
          </cell>
          <cell r="X31">
            <v>341294480</v>
          </cell>
          <cell r="Y31">
            <v>350202611</v>
          </cell>
          <cell r="Z31">
            <v>361986271</v>
          </cell>
          <cell r="AA31">
            <v>373831407</v>
          </cell>
          <cell r="AB31">
            <v>367681075</v>
          </cell>
          <cell r="AC31">
            <v>339800050</v>
          </cell>
          <cell r="AD31">
            <v>345374034</v>
          </cell>
          <cell r="AE31">
            <v>359225240</v>
          </cell>
          <cell r="AF31">
            <v>373635430</v>
          </cell>
          <cell r="AG31">
            <v>379287085</v>
          </cell>
          <cell r="AH31">
            <v>384904834</v>
          </cell>
          <cell r="AI31">
            <v>352282280</v>
          </cell>
          <cell r="AJ31">
            <v>361259991</v>
          </cell>
          <cell r="AK31">
            <v>366308853</v>
          </cell>
          <cell r="AL31">
            <v>371226749</v>
          </cell>
          <cell r="AM31">
            <v>376217873</v>
          </cell>
          <cell r="AN31">
            <v>381221026</v>
          </cell>
          <cell r="AO31">
            <v>296767217</v>
          </cell>
          <cell r="AP31">
            <v>307265879</v>
          </cell>
          <cell r="AQ31">
            <v>320072760</v>
          </cell>
          <cell r="AR31">
            <v>333300821</v>
          </cell>
          <cell r="AS31">
            <v>341798336</v>
          </cell>
          <cell r="AT31">
            <v>393825006</v>
          </cell>
          <cell r="AU31">
            <v>404495199</v>
          </cell>
          <cell r="AV31">
            <v>421559668</v>
          </cell>
          <cell r="AW31">
            <v>465360508</v>
          </cell>
          <cell r="AX31">
            <v>508131537</v>
          </cell>
          <cell r="AY31">
            <v>406203457</v>
          </cell>
          <cell r="AZ31">
            <v>428890193</v>
          </cell>
          <cell r="BA31">
            <v>435225574</v>
          </cell>
          <cell r="BB31">
            <v>462855174</v>
          </cell>
          <cell r="BC31">
            <v>475682145</v>
          </cell>
          <cell r="BD31">
            <v>487655334</v>
          </cell>
          <cell r="BE31">
            <v>407057366</v>
          </cell>
          <cell r="BF31">
            <v>419779097</v>
          </cell>
          <cell r="BG31">
            <v>440960122</v>
          </cell>
          <cell r="BH31">
            <v>616995239</v>
          </cell>
          <cell r="BI31">
            <v>640601803</v>
          </cell>
          <cell r="BJ31">
            <v>663539722</v>
          </cell>
          <cell r="BK31">
            <v>520720766</v>
          </cell>
          <cell r="BL31">
            <v>537592921</v>
          </cell>
          <cell r="BM31">
            <v>467723981</v>
          </cell>
          <cell r="BN31">
            <v>517443097</v>
          </cell>
          <cell r="BO31">
            <v>527689014</v>
          </cell>
          <cell r="BP31">
            <v>537301583</v>
          </cell>
          <cell r="BQ31">
            <v>934432965</v>
          </cell>
          <cell r="BR31">
            <v>948488344</v>
          </cell>
          <cell r="BS31">
            <v>648465663</v>
          </cell>
          <cell r="BT31">
            <v>1021073115</v>
          </cell>
          <cell r="BU31">
            <v>1072916693</v>
          </cell>
          <cell r="BV31">
            <v>1043745971</v>
          </cell>
          <cell r="BW31">
            <v>1501273791</v>
          </cell>
          <cell r="BX31">
            <v>1421019168</v>
          </cell>
        </row>
        <row r="32">
          <cell r="A32" t="str">
            <v>Liquidez</v>
          </cell>
          <cell r="B32" t="str">
            <v>Activos con vencimientos de hasta 90 días en MN</v>
          </cell>
          <cell r="BD32">
            <v>4725.2700000000004</v>
          </cell>
          <cell r="BE32">
            <v>4541.79</v>
          </cell>
          <cell r="BF32">
            <v>4676.45</v>
          </cell>
          <cell r="BG32">
            <v>5600.41</v>
          </cell>
          <cell r="BH32">
            <v>4886.17</v>
          </cell>
          <cell r="BI32">
            <v>4795.46</v>
          </cell>
          <cell r="BJ32">
            <v>4724.28</v>
          </cell>
          <cell r="BK32">
            <v>5517.93</v>
          </cell>
          <cell r="BL32">
            <v>4943.54</v>
          </cell>
          <cell r="BM32">
            <v>4826.63</v>
          </cell>
          <cell r="BN32" t="str">
            <v>N/D</v>
          </cell>
          <cell r="BO32" t="str">
            <v>N/D</v>
          </cell>
          <cell r="BP32">
            <v>4705.6099999999997</v>
          </cell>
          <cell r="BQ32">
            <v>4297.8900000000003</v>
          </cell>
          <cell r="BR32">
            <v>4112.6099999999997</v>
          </cell>
          <cell r="BS32">
            <v>4329.83</v>
          </cell>
          <cell r="BT32">
            <v>4229.5600000000004</v>
          </cell>
          <cell r="BU32">
            <v>4394.8500000000004</v>
          </cell>
          <cell r="BV32">
            <v>4617.95</v>
          </cell>
          <cell r="BX32">
            <v>5012.01</v>
          </cell>
        </row>
        <row r="33">
          <cell r="A33" t="str">
            <v>Disponibilidades/Total de Captaciones</v>
          </cell>
          <cell r="B33">
            <v>48.385579690268493</v>
          </cell>
          <cell r="C33">
            <v>36.647322186237517</v>
          </cell>
          <cell r="D33">
            <v>13.345738841793716</v>
          </cell>
          <cell r="E33">
            <v>53.939057845520303</v>
          </cell>
          <cell r="F33">
            <v>305592435</v>
          </cell>
          <cell r="G33">
            <v>229556971</v>
          </cell>
          <cell r="H33">
            <v>255977743</v>
          </cell>
          <cell r="I33">
            <v>235691300</v>
          </cell>
          <cell r="J33">
            <v>172482147</v>
          </cell>
          <cell r="K33">
            <v>276513924</v>
          </cell>
          <cell r="L33">
            <v>230082346</v>
          </cell>
          <cell r="M33">
            <v>234013628</v>
          </cell>
          <cell r="N33">
            <v>292835420</v>
          </cell>
          <cell r="O33">
            <v>267225797</v>
          </cell>
          <cell r="P33">
            <v>190641957</v>
          </cell>
          <cell r="Q33">
            <v>210719199</v>
          </cell>
          <cell r="R33">
            <v>210616147</v>
          </cell>
          <cell r="S33">
            <v>217785760</v>
          </cell>
          <cell r="T33">
            <v>229634758</v>
          </cell>
          <cell r="U33">
            <v>244987060</v>
          </cell>
          <cell r="V33">
            <v>260339362</v>
          </cell>
          <cell r="W33">
            <v>283321710</v>
          </cell>
          <cell r="X33">
            <v>321641628</v>
          </cell>
          <cell r="Y33">
            <v>330549759</v>
          </cell>
          <cell r="Z33">
            <v>342333419</v>
          </cell>
          <cell r="AA33">
            <v>354178555</v>
          </cell>
          <cell r="AB33">
            <v>348028223</v>
          </cell>
          <cell r="AC33">
            <v>316999022</v>
          </cell>
          <cell r="AD33">
            <v>322573006</v>
          </cell>
          <cell r="AE33">
            <v>336424212</v>
          </cell>
          <cell r="AF33">
            <v>350834402</v>
          </cell>
          <cell r="AG33">
            <v>356486057</v>
          </cell>
          <cell r="AH33">
            <v>362103806</v>
          </cell>
          <cell r="AI33">
            <v>324408564</v>
          </cell>
          <cell r="AJ33">
            <v>333386275</v>
          </cell>
          <cell r="AK33">
            <v>338435137</v>
          </cell>
          <cell r="AL33">
            <v>343353033</v>
          </cell>
          <cell r="AM33">
            <v>348344157</v>
          </cell>
          <cell r="AN33">
            <v>353347310</v>
          </cell>
          <cell r="AO33">
            <v>335961919</v>
          </cell>
          <cell r="AP33">
            <v>346460581</v>
          </cell>
          <cell r="AQ33">
            <v>359267462</v>
          </cell>
          <cell r="AR33">
            <v>372495523</v>
          </cell>
          <cell r="AS33">
            <v>380993038</v>
          </cell>
          <cell r="AT33">
            <v>433019708</v>
          </cell>
          <cell r="AU33">
            <v>443689901</v>
          </cell>
          <cell r="AV33">
            <v>460754370</v>
          </cell>
          <cell r="AW33">
            <v>504555210</v>
          </cell>
          <cell r="AX33">
            <v>547326239</v>
          </cell>
          <cell r="AY33">
            <v>403768293</v>
          </cell>
          <cell r="AZ33">
            <v>426455029</v>
          </cell>
          <cell r="BA33">
            <v>421444226</v>
          </cell>
          <cell r="BB33">
            <v>447439131</v>
          </cell>
          <cell r="BC33">
            <v>460266102</v>
          </cell>
          <cell r="BD33">
            <v>472239291</v>
          </cell>
          <cell r="BE33">
            <v>399667531</v>
          </cell>
          <cell r="BF33">
            <v>412389262</v>
          </cell>
          <cell r="BG33">
            <v>433570287</v>
          </cell>
          <cell r="BH33">
            <v>339325817</v>
          </cell>
          <cell r="BI33">
            <v>362932381</v>
          </cell>
          <cell r="BJ33">
            <v>-198936317</v>
          </cell>
          <cell r="BK33">
            <v>-178859016</v>
          </cell>
          <cell r="BL33">
            <v>-161986861</v>
          </cell>
          <cell r="BM33">
            <v>191877746</v>
          </cell>
          <cell r="BN33">
            <v>212152811</v>
          </cell>
          <cell r="BO33">
            <v>232701807</v>
          </cell>
          <cell r="BP33">
            <v>920708417</v>
          </cell>
          <cell r="BQ33">
            <v>113384443</v>
          </cell>
          <cell r="BR33">
            <v>127439822</v>
          </cell>
          <cell r="BS33">
            <v>199369907</v>
          </cell>
          <cell r="BT33">
            <v>857134780.83999991</v>
          </cell>
          <cell r="BU33">
            <v>896238868.83999991</v>
          </cell>
          <cell r="BV33">
            <v>1002289223</v>
          </cell>
          <cell r="BW33">
            <v>1055752454</v>
          </cell>
          <cell r="BX33">
            <v>975497830</v>
          </cell>
        </row>
        <row r="34">
          <cell r="A34" t="str">
            <v>Disponibilidades/Total Captaciones + Oblig. Con Costo</v>
          </cell>
          <cell r="B34">
            <v>46.80036776456987</v>
          </cell>
          <cell r="C34">
            <v>29.810919625833666</v>
          </cell>
          <cell r="D34">
            <v>13.317855885057439</v>
          </cell>
          <cell r="E34">
            <v>53.883184018233564</v>
          </cell>
          <cell r="F34">
            <v>28.326282119573946</v>
          </cell>
          <cell r="G34">
            <v>77.157432263834309</v>
          </cell>
          <cell r="H34">
            <v>192.10837642847258</v>
          </cell>
          <cell r="I34">
            <v>47.987172630568836</v>
          </cell>
          <cell r="BD34">
            <v>6550.77</v>
          </cell>
          <cell r="BE34">
            <v>6825.8</v>
          </cell>
          <cell r="BF34">
            <v>6825.8</v>
          </cell>
          <cell r="BG34">
            <v>6187.58</v>
          </cell>
          <cell r="BH34">
            <v>6699.56</v>
          </cell>
          <cell r="BI34">
            <v>7827.12</v>
          </cell>
          <cell r="BJ34">
            <v>6050.97</v>
          </cell>
          <cell r="BK34">
            <v>7105.3</v>
          </cell>
          <cell r="BL34">
            <v>6435.47</v>
          </cell>
          <cell r="BM34">
            <v>7155.92</v>
          </cell>
          <cell r="BN34" t="str">
            <v>N/D</v>
          </cell>
          <cell r="BO34" t="str">
            <v>N/D</v>
          </cell>
          <cell r="BP34">
            <v>6900.69</v>
          </cell>
          <cell r="BQ34">
            <v>6502.69</v>
          </cell>
          <cell r="BR34">
            <v>6534.55</v>
          </cell>
          <cell r="BS34">
            <v>7158.75</v>
          </cell>
          <cell r="BT34">
            <v>6768.5</v>
          </cell>
          <cell r="BU34">
            <v>7196.17</v>
          </cell>
          <cell r="BV34">
            <v>6821.49</v>
          </cell>
          <cell r="BX34">
            <v>7783.56</v>
          </cell>
        </row>
        <row r="35">
          <cell r="A35" t="str">
            <v>Disponib.+ Inversiones en Depósitos y Valores/Total Activos</v>
          </cell>
          <cell r="B35">
            <v>44.655135840077051</v>
          </cell>
          <cell r="C35">
            <v>28.894439365279734</v>
          </cell>
          <cell r="D35">
            <v>70.057470584242296</v>
          </cell>
          <cell r="E35">
            <v>56.879079296544511</v>
          </cell>
          <cell r="F35">
            <v>28.334238121995377</v>
          </cell>
          <cell r="G35">
            <v>24.945380721795519</v>
          </cell>
          <cell r="H35">
            <v>33.849729563291277</v>
          </cell>
          <cell r="I35">
            <v>45.963475922999478</v>
          </cell>
          <cell r="BD35">
            <v>5601.29</v>
          </cell>
          <cell r="BE35">
            <v>5333.32</v>
          </cell>
          <cell r="BF35">
            <v>5690.4</v>
          </cell>
          <cell r="BG35">
            <v>4353.03</v>
          </cell>
          <cell r="BH35">
            <v>4715.4799999999996</v>
          </cell>
          <cell r="BI35">
            <v>5811.3</v>
          </cell>
          <cell r="BJ35">
            <v>3941.74</v>
          </cell>
          <cell r="BK35">
            <v>5003.38</v>
          </cell>
          <cell r="BL35">
            <v>4287.53</v>
          </cell>
          <cell r="BM35">
            <v>4873.01</v>
          </cell>
          <cell r="BN35" t="str">
            <v>N/D</v>
          </cell>
          <cell r="BO35" t="str">
            <v>N/D</v>
          </cell>
          <cell r="BP35">
            <v>4406.66</v>
          </cell>
          <cell r="BQ35">
            <v>4030.19</v>
          </cell>
          <cell r="BR35">
            <v>4039</v>
          </cell>
          <cell r="BS35">
            <v>4969</v>
          </cell>
          <cell r="BT35">
            <v>4581.79</v>
          </cell>
          <cell r="BU35">
            <v>5193.5</v>
          </cell>
          <cell r="BV35">
            <v>4724.5</v>
          </cell>
          <cell r="BX35">
            <v>5541.34</v>
          </cell>
        </row>
        <row r="36">
          <cell r="A36" t="str">
            <v>Activos Productivos/Total Captaciones + Oblig. Con Costo</v>
          </cell>
          <cell r="B36">
            <v>58.005265463967604</v>
          </cell>
          <cell r="C36">
            <v>101.22596423795275</v>
          </cell>
          <cell r="D36">
            <v>123.56095218771659</v>
          </cell>
          <cell r="E36">
            <v>70.935242508767033</v>
          </cell>
          <cell r="F36">
            <v>95.66765604218817</v>
          </cell>
          <cell r="G36">
            <v>448.64371920139729</v>
          </cell>
          <cell r="H36">
            <v>201.53557723320884</v>
          </cell>
          <cell r="I36">
            <v>61.890284989319412</v>
          </cell>
        </row>
        <row r="37">
          <cell r="A37">
            <v>37</v>
          </cell>
          <cell r="B37" t="str">
            <v>Ingresos Financieros</v>
          </cell>
          <cell r="F37">
            <v>-1629784</v>
          </cell>
          <cell r="G37">
            <v>-1657470</v>
          </cell>
          <cell r="H37">
            <v>-1689443</v>
          </cell>
          <cell r="I37">
            <v>-1713225</v>
          </cell>
          <cell r="J37">
            <v>-1804760</v>
          </cell>
          <cell r="K37">
            <v>-50788</v>
          </cell>
          <cell r="L37">
            <v>-74689</v>
          </cell>
          <cell r="M37">
            <v>-107510</v>
          </cell>
          <cell r="N37">
            <v>-114844</v>
          </cell>
          <cell r="O37">
            <v>-156623</v>
          </cell>
          <cell r="P37">
            <v>1204402276</v>
          </cell>
          <cell r="Q37">
            <v>1337396624</v>
          </cell>
          <cell r="R37">
            <v>127078638</v>
          </cell>
          <cell r="S37">
            <v>250819355</v>
          </cell>
          <cell r="T37">
            <v>384169337</v>
          </cell>
          <cell r="U37">
            <v>510172850</v>
          </cell>
          <cell r="V37">
            <v>637835670</v>
          </cell>
          <cell r="W37">
            <v>775599670</v>
          </cell>
          <cell r="X37">
            <v>945257581</v>
          </cell>
          <cell r="Y37">
            <v>1079235598</v>
          </cell>
          <cell r="Z37">
            <v>1214202084</v>
          </cell>
          <cell r="AA37">
            <v>1358528890</v>
          </cell>
          <cell r="AB37">
            <v>1518564797</v>
          </cell>
          <cell r="AC37">
            <v>1688800991</v>
          </cell>
          <cell r="AD37">
            <v>147602409</v>
          </cell>
          <cell r="AE37">
            <v>302288468</v>
          </cell>
          <cell r="AF37">
            <v>455903124</v>
          </cell>
          <cell r="AG37">
            <v>589122127</v>
          </cell>
          <cell r="AH37">
            <v>723589159</v>
          </cell>
          <cell r="AI37">
            <v>868421191</v>
          </cell>
          <cell r="AJ37">
            <v>1012498048</v>
          </cell>
          <cell r="AK37">
            <v>1168718501</v>
          </cell>
          <cell r="AL37">
            <v>1329181840</v>
          </cell>
          <cell r="AM37">
            <v>1475094856</v>
          </cell>
          <cell r="AN37">
            <v>1641572883</v>
          </cell>
          <cell r="AO37">
            <v>1835038989</v>
          </cell>
          <cell r="AP37">
            <v>206333395</v>
          </cell>
          <cell r="AQ37">
            <v>435152622</v>
          </cell>
          <cell r="AR37">
            <v>667915275</v>
          </cell>
          <cell r="AS37">
            <v>885962704</v>
          </cell>
          <cell r="AT37">
            <v>1144709942</v>
          </cell>
          <cell r="AU37">
            <v>1380688960</v>
          </cell>
          <cell r="AV37">
            <v>1628493141</v>
          </cell>
          <cell r="AW37">
            <v>1885815987</v>
          </cell>
          <cell r="AX37">
            <v>2122103131</v>
          </cell>
          <cell r="AY37">
            <v>2372455720</v>
          </cell>
          <cell r="AZ37">
            <v>2618336578</v>
          </cell>
          <cell r="BA37">
            <v>2870845978</v>
          </cell>
          <cell r="BB37">
            <v>274330322</v>
          </cell>
          <cell r="BC37">
            <v>539108724</v>
          </cell>
          <cell r="BD37">
            <v>830618285</v>
          </cell>
          <cell r="BE37">
            <v>1104900553</v>
          </cell>
          <cell r="BF37">
            <v>1428366305</v>
          </cell>
          <cell r="BG37">
            <v>1729041346</v>
          </cell>
          <cell r="BH37">
            <v>2022238782</v>
          </cell>
          <cell r="BI37">
            <v>2312494523</v>
          </cell>
          <cell r="BJ37">
            <v>2575646883</v>
          </cell>
          <cell r="BK37">
            <v>2872039103</v>
          </cell>
          <cell r="BL37">
            <v>3156262004</v>
          </cell>
          <cell r="BM37">
            <v>3490282374</v>
          </cell>
          <cell r="BN37">
            <v>-316088783</v>
          </cell>
          <cell r="BO37">
            <v>-590701010</v>
          </cell>
          <cell r="BP37">
            <v>-935404719</v>
          </cell>
          <cell r="BQ37">
            <v>-1273987476</v>
          </cell>
          <cell r="BR37">
            <v>-1618670797</v>
          </cell>
          <cell r="BS37">
            <v>-1942453891</v>
          </cell>
          <cell r="BT37">
            <v>2589880440</v>
          </cell>
          <cell r="BU37">
            <v>2963994388</v>
          </cell>
          <cell r="BV37">
            <v>3326065434</v>
          </cell>
          <cell r="BW37">
            <v>3765751845</v>
          </cell>
          <cell r="BX37">
            <v>4140197104</v>
          </cell>
        </row>
        <row r="38">
          <cell r="A38" t="str">
            <v>Eficiencia Administrativa</v>
          </cell>
          <cell r="B38" t="str">
            <v>Gastos Financieros</v>
          </cell>
          <cell r="F38">
            <v>-51664863</v>
          </cell>
          <cell r="G38">
            <v>-57503313</v>
          </cell>
          <cell r="H38">
            <v>-64793617</v>
          </cell>
          <cell r="I38">
            <v>-70661622</v>
          </cell>
          <cell r="J38">
            <v>-76512595</v>
          </cell>
          <cell r="K38">
            <v>-4037421</v>
          </cell>
          <cell r="L38">
            <v>-16924630</v>
          </cell>
          <cell r="M38">
            <v>-26677122</v>
          </cell>
          <cell r="N38">
            <v>-39177587</v>
          </cell>
          <cell r="O38">
            <v>-50713767</v>
          </cell>
          <cell r="P38">
            <v>477799160</v>
          </cell>
          <cell r="Q38">
            <v>523084065</v>
          </cell>
          <cell r="R38">
            <v>51751526</v>
          </cell>
          <cell r="S38">
            <v>102816563</v>
          </cell>
          <cell r="T38">
            <v>156203651</v>
          </cell>
          <cell r="U38">
            <v>213887015</v>
          </cell>
          <cell r="V38">
            <v>269348417</v>
          </cell>
          <cell r="W38">
            <v>316102306</v>
          </cell>
          <cell r="X38">
            <v>362438582</v>
          </cell>
          <cell r="Y38">
            <v>414973560</v>
          </cell>
          <cell r="Z38">
            <v>470706181</v>
          </cell>
          <cell r="AA38">
            <v>533107354</v>
          </cell>
          <cell r="AB38">
            <v>594413381</v>
          </cell>
          <cell r="AC38">
            <v>648999853</v>
          </cell>
          <cell r="AD38">
            <v>55488493</v>
          </cell>
          <cell r="AE38">
            <v>110112421</v>
          </cell>
          <cell r="AF38">
            <v>173872141</v>
          </cell>
          <cell r="AG38">
            <v>235565098</v>
          </cell>
          <cell r="AH38">
            <v>301975713</v>
          </cell>
          <cell r="AI38">
            <v>363178532</v>
          </cell>
          <cell r="AJ38">
            <v>429802775</v>
          </cell>
          <cell r="AK38">
            <v>495287199</v>
          </cell>
          <cell r="AL38">
            <v>561061857</v>
          </cell>
          <cell r="AM38">
            <v>627874594</v>
          </cell>
          <cell r="AN38">
            <v>694761952</v>
          </cell>
          <cell r="AO38">
            <v>757057582</v>
          </cell>
          <cell r="AP38">
            <v>61602891</v>
          </cell>
          <cell r="AQ38">
            <v>128963270</v>
          </cell>
          <cell r="AR38">
            <v>206589617</v>
          </cell>
          <cell r="AS38">
            <v>291146902</v>
          </cell>
          <cell r="AT38">
            <v>387559989</v>
          </cell>
          <cell r="AU38">
            <v>498506806</v>
          </cell>
          <cell r="AV38">
            <v>605813635</v>
          </cell>
          <cell r="AW38">
            <v>709394494</v>
          </cell>
          <cell r="AX38">
            <v>825174343</v>
          </cell>
          <cell r="AY38">
            <v>942167408</v>
          </cell>
          <cell r="AZ38">
            <v>1057002802</v>
          </cell>
          <cell r="BA38">
            <v>1171409903</v>
          </cell>
          <cell r="BB38">
            <v>129549827</v>
          </cell>
          <cell r="BC38">
            <v>265219393</v>
          </cell>
          <cell r="BD38">
            <v>413623700</v>
          </cell>
          <cell r="BE38">
            <v>561311848</v>
          </cell>
          <cell r="BF38">
            <v>710884191</v>
          </cell>
          <cell r="BG38">
            <v>854760279</v>
          </cell>
          <cell r="BH38">
            <v>981808519</v>
          </cell>
          <cell r="BI38">
            <v>1100275146</v>
          </cell>
          <cell r="BJ38">
            <v>1206233923</v>
          </cell>
          <cell r="BK38">
            <v>1326480759</v>
          </cell>
          <cell r="BL38">
            <v>1439779523</v>
          </cell>
          <cell r="BM38">
            <v>1550456392</v>
          </cell>
          <cell r="BN38">
            <v>114956614</v>
          </cell>
          <cell r="BO38">
            <v>224112993</v>
          </cell>
          <cell r="BP38">
            <v>349080726</v>
          </cell>
          <cell r="BQ38">
            <v>477503201</v>
          </cell>
          <cell r="BR38">
            <v>625529117</v>
          </cell>
          <cell r="BS38">
            <v>770126866</v>
          </cell>
          <cell r="BT38">
            <v>944568618</v>
          </cell>
          <cell r="BU38">
            <v>1125978397</v>
          </cell>
          <cell r="BV38">
            <v>1338037203</v>
          </cell>
          <cell r="BW38">
            <v>1578858604</v>
          </cell>
          <cell r="BX38">
            <v>1820394341</v>
          </cell>
        </row>
        <row r="39">
          <cell r="A39" t="str">
            <v>Total Gastos grales. y Admtivos/Total Captaciones</v>
          </cell>
          <cell r="B39">
            <v>4.6367665985053552</v>
          </cell>
          <cell r="C39">
            <v>10.596823312276857</v>
          </cell>
          <cell r="D39">
            <v>10.036300124579112</v>
          </cell>
          <cell r="E39">
            <v>3.3635882350599173</v>
          </cell>
          <cell r="F39">
            <v>50035079</v>
          </cell>
          <cell r="G39">
            <v>55845843</v>
          </cell>
          <cell r="H39">
            <v>63104174</v>
          </cell>
          <cell r="I39">
            <v>68948397</v>
          </cell>
          <cell r="J39">
            <v>74707835</v>
          </cell>
          <cell r="K39">
            <v>3986633</v>
          </cell>
          <cell r="L39">
            <v>16849941</v>
          </cell>
          <cell r="M39">
            <v>26569612</v>
          </cell>
          <cell r="N39">
            <v>39062743</v>
          </cell>
          <cell r="O39">
            <v>50557144</v>
          </cell>
          <cell r="P39">
            <v>726603116</v>
          </cell>
          <cell r="Q39">
            <v>814312559</v>
          </cell>
          <cell r="R39">
            <v>75327112</v>
          </cell>
          <cell r="S39">
            <v>148002792</v>
          </cell>
          <cell r="T39">
            <v>227965686</v>
          </cell>
          <cell r="U39">
            <v>296285835</v>
          </cell>
          <cell r="V39">
            <v>368487253</v>
          </cell>
          <cell r="W39">
            <v>459497364</v>
          </cell>
          <cell r="X39">
            <v>582818999</v>
          </cell>
          <cell r="Y39">
            <v>664262038</v>
          </cell>
          <cell r="Z39">
            <v>743495903</v>
          </cell>
          <cell r="AA39">
            <v>825421536</v>
          </cell>
          <cell r="AB39">
            <v>924151416</v>
          </cell>
          <cell r="AC39">
            <v>1039801138</v>
          </cell>
          <cell r="AD39">
            <v>92113916</v>
          </cell>
          <cell r="AE39">
            <v>192176047</v>
          </cell>
          <cell r="AF39">
            <v>282030983</v>
          </cell>
          <cell r="AG39">
            <v>353557029</v>
          </cell>
          <cell r="AH39">
            <v>421613446</v>
          </cell>
          <cell r="AI39">
            <v>505242659</v>
          </cell>
          <cell r="AJ39">
            <v>582695273</v>
          </cell>
          <cell r="AK39">
            <v>673431302</v>
          </cell>
          <cell r="AL39">
            <v>768119983</v>
          </cell>
          <cell r="AM39">
            <v>847220262</v>
          </cell>
          <cell r="AN39">
            <v>946810931</v>
          </cell>
          <cell r="AO39">
            <v>1077981407</v>
          </cell>
          <cell r="AP39">
            <v>144730504</v>
          </cell>
          <cell r="AQ39">
            <v>306189352</v>
          </cell>
          <cell r="AR39">
            <v>461325658</v>
          </cell>
          <cell r="AS39">
            <v>594815802</v>
          </cell>
          <cell r="AT39">
            <v>757149953</v>
          </cell>
          <cell r="AU39">
            <v>882182154</v>
          </cell>
          <cell r="AV39">
            <v>1022679506</v>
          </cell>
          <cell r="AW39">
            <v>1176421493</v>
          </cell>
          <cell r="AX39">
            <v>1296928788</v>
          </cell>
          <cell r="AY39">
            <v>1430288312</v>
          </cell>
          <cell r="AZ39">
            <v>1561333776</v>
          </cell>
          <cell r="BA39">
            <v>1699436075</v>
          </cell>
          <cell r="BB39">
            <v>144780495</v>
          </cell>
          <cell r="BC39">
            <v>273889331</v>
          </cell>
          <cell r="BD39">
            <v>416994585</v>
          </cell>
          <cell r="BE39">
            <v>543588705</v>
          </cell>
          <cell r="BF39">
            <v>717482114</v>
          </cell>
          <cell r="BG39">
            <v>874281067</v>
          </cell>
          <cell r="BH39">
            <v>1040430263</v>
          </cell>
          <cell r="BI39">
            <v>1212219377</v>
          </cell>
          <cell r="BJ39">
            <v>1369412960</v>
          </cell>
          <cell r="BK39">
            <v>1545558344</v>
          </cell>
          <cell r="BL39">
            <v>1716482481</v>
          </cell>
          <cell r="BM39">
            <v>1939825982</v>
          </cell>
          <cell r="BN39">
            <v>-431045397</v>
          </cell>
          <cell r="BO39">
            <v>-814814003</v>
          </cell>
          <cell r="BP39">
            <v>-1284485445</v>
          </cell>
          <cell r="BQ39">
            <v>-1751490677</v>
          </cell>
          <cell r="BR39">
            <v>-2244199914</v>
          </cell>
          <cell r="BS39">
            <v>-2712580757</v>
          </cell>
          <cell r="BT39">
            <v>1645311822</v>
          </cell>
          <cell r="BU39">
            <v>1838015991</v>
          </cell>
          <cell r="BV39">
            <v>1988028231</v>
          </cell>
          <cell r="BW39">
            <v>2186893241</v>
          </cell>
          <cell r="BX39">
            <v>2319802763</v>
          </cell>
        </row>
        <row r="40">
          <cell r="A40">
            <v>40</v>
          </cell>
          <cell r="B40" t="str">
            <v>Pasivos con vencimientos de hasta 30 días en ME</v>
          </cell>
          <cell r="F40" t="str">
            <v xml:space="preserve"> </v>
          </cell>
          <cell r="BD40">
            <v>40.299999999999997</v>
          </cell>
          <cell r="BE40">
            <v>35.68</v>
          </cell>
          <cell r="BF40">
            <v>47.13</v>
          </cell>
          <cell r="BG40">
            <v>41.76</v>
          </cell>
          <cell r="BH40">
            <v>53.2</v>
          </cell>
          <cell r="BI40">
            <v>56.64</v>
          </cell>
          <cell r="BJ40">
            <v>61.84</v>
          </cell>
          <cell r="BK40">
            <v>81.42</v>
          </cell>
          <cell r="BL40">
            <v>74.11</v>
          </cell>
          <cell r="BM40">
            <v>77.34</v>
          </cell>
          <cell r="BN40" t="str">
            <v>N/D</v>
          </cell>
          <cell r="BO40" t="str">
            <v>N/D</v>
          </cell>
          <cell r="BP40">
            <v>78.45</v>
          </cell>
          <cell r="BQ40">
            <v>81.3</v>
          </cell>
          <cell r="BR40">
            <v>86.53</v>
          </cell>
          <cell r="BS40">
            <v>75.45</v>
          </cell>
          <cell r="BT40">
            <v>83.38</v>
          </cell>
          <cell r="BU40">
            <v>78.37</v>
          </cell>
          <cell r="BV40">
            <v>67.38</v>
          </cell>
          <cell r="BX40">
            <v>106.49</v>
          </cell>
        </row>
        <row r="41">
          <cell r="A41" t="str">
            <v>Estructura de Gastos grales. y de Administración</v>
          </cell>
          <cell r="B41" t="str">
            <v>COMISIONES COBRADAS</v>
          </cell>
          <cell r="BD41">
            <v>33.69</v>
          </cell>
          <cell r="BE41">
            <v>28.92</v>
          </cell>
          <cell r="BF41">
            <v>40.049999999999997</v>
          </cell>
          <cell r="BG41">
            <v>34.119999999999997</v>
          </cell>
          <cell r="BH41">
            <v>44.53</v>
          </cell>
          <cell r="BI41">
            <v>47.2</v>
          </cell>
          <cell r="BJ41">
            <v>51.85</v>
          </cell>
          <cell r="BK41">
            <v>71.010000000000005</v>
          </cell>
          <cell r="BL41">
            <v>73.260000000000005</v>
          </cell>
          <cell r="BM41">
            <v>65.89</v>
          </cell>
          <cell r="BN41" t="str">
            <v>N/D</v>
          </cell>
          <cell r="BO41" t="str">
            <v>N/D</v>
          </cell>
          <cell r="BP41">
            <v>62.77</v>
          </cell>
          <cell r="BQ41">
            <v>65.010000000000005</v>
          </cell>
          <cell r="BR41">
            <v>71.930000000000007</v>
          </cell>
          <cell r="BS41">
            <v>61.8</v>
          </cell>
          <cell r="BT41">
            <v>70.13</v>
          </cell>
          <cell r="BU41">
            <v>63.93</v>
          </cell>
          <cell r="BV41">
            <v>53.47</v>
          </cell>
          <cell r="BX41">
            <v>88.95</v>
          </cell>
        </row>
        <row r="42">
          <cell r="A42" t="str">
            <v>Sueldos y compensaciones. al personal/Total Gastos grales. y Admtivos</v>
          </cell>
          <cell r="B42">
            <v>40.735987164533057</v>
          </cell>
          <cell r="C42">
            <v>56.64808116279103</v>
          </cell>
          <cell r="D42">
            <v>48.061068492629431</v>
          </cell>
          <cell r="E42">
            <v>51.067712619845949</v>
          </cell>
          <cell r="F42">
            <v>-4250211</v>
          </cell>
          <cell r="G42">
            <v>-8605192</v>
          </cell>
          <cell r="H42">
            <v>-8959754</v>
          </cell>
          <cell r="I42">
            <v>-9332320</v>
          </cell>
          <cell r="J42">
            <v>-9490385</v>
          </cell>
          <cell r="K42">
            <v>-755450</v>
          </cell>
          <cell r="L42">
            <v>-842124</v>
          </cell>
          <cell r="M42">
            <v>-2877557</v>
          </cell>
          <cell r="N42">
            <v>-4699556</v>
          </cell>
          <cell r="O42">
            <v>-8825734</v>
          </cell>
          <cell r="P42">
            <v>202439095</v>
          </cell>
          <cell r="Q42">
            <v>235422831</v>
          </cell>
          <cell r="R42">
            <v>18567251</v>
          </cell>
          <cell r="S42">
            <v>38482838</v>
          </cell>
          <cell r="T42">
            <v>62297954</v>
          </cell>
          <cell r="U42">
            <v>85701584</v>
          </cell>
          <cell r="V42">
            <v>107991703</v>
          </cell>
          <cell r="W42">
            <v>134560530</v>
          </cell>
          <cell r="X42">
            <v>160834291</v>
          </cell>
          <cell r="Y42">
            <v>193432193</v>
          </cell>
          <cell r="Z42">
            <v>219344963</v>
          </cell>
          <cell r="AA42">
            <v>241634622</v>
          </cell>
          <cell r="AB42">
            <v>274179775</v>
          </cell>
          <cell r="AC42">
            <v>313100959</v>
          </cell>
          <cell r="AD42">
            <v>19729960</v>
          </cell>
          <cell r="AE42">
            <v>44899210</v>
          </cell>
          <cell r="AF42">
            <v>87188696</v>
          </cell>
          <cell r="AG42">
            <v>128326356</v>
          </cell>
          <cell r="AH42">
            <v>162899924</v>
          </cell>
          <cell r="AI42">
            <v>197698720</v>
          </cell>
          <cell r="AJ42">
            <v>256793147</v>
          </cell>
          <cell r="AK42">
            <v>297695052</v>
          </cell>
          <cell r="AL42">
            <v>335963417</v>
          </cell>
          <cell r="AM42">
            <v>374588298</v>
          </cell>
          <cell r="AN42">
            <v>426276916</v>
          </cell>
          <cell r="AO42">
            <v>473195378</v>
          </cell>
          <cell r="AP42">
            <v>35201761</v>
          </cell>
          <cell r="AQ42">
            <v>85340447</v>
          </cell>
          <cell r="AR42">
            <v>133230440</v>
          </cell>
          <cell r="AS42">
            <v>170086554</v>
          </cell>
          <cell r="AT42">
            <v>213427199</v>
          </cell>
          <cell r="AU42">
            <v>262172401</v>
          </cell>
          <cell r="AV42">
            <v>306833426</v>
          </cell>
          <cell r="AW42">
            <v>349825427</v>
          </cell>
          <cell r="AX42">
            <v>389249083</v>
          </cell>
          <cell r="AY42">
            <v>437222587</v>
          </cell>
          <cell r="AZ42">
            <v>484885295</v>
          </cell>
          <cell r="BA42">
            <v>529827125</v>
          </cell>
          <cell r="BB42">
            <v>49139886</v>
          </cell>
          <cell r="BC42">
            <v>86562235</v>
          </cell>
          <cell r="BD42">
            <v>128806972</v>
          </cell>
          <cell r="BE42">
            <v>164821686</v>
          </cell>
          <cell r="BF42">
            <v>208459000</v>
          </cell>
          <cell r="BG42">
            <v>277100163</v>
          </cell>
          <cell r="BH42">
            <v>336601895</v>
          </cell>
          <cell r="BI42">
            <v>382603916</v>
          </cell>
          <cell r="BJ42">
            <v>425767266</v>
          </cell>
          <cell r="BK42">
            <v>485658047</v>
          </cell>
          <cell r="BL42">
            <v>530869120</v>
          </cell>
          <cell r="BM42">
            <v>583194803</v>
          </cell>
          <cell r="BN42">
            <v>-42248005</v>
          </cell>
          <cell r="BO42">
            <v>-77348979</v>
          </cell>
          <cell r="BP42">
            <v>-122708273</v>
          </cell>
          <cell r="BQ42">
            <v>-164854635</v>
          </cell>
          <cell r="BR42">
            <v>-206982735</v>
          </cell>
          <cell r="BS42">
            <v>-248917734</v>
          </cell>
          <cell r="BT42">
            <v>300041789</v>
          </cell>
          <cell r="BU42">
            <v>338874273</v>
          </cell>
          <cell r="BV42">
            <v>396729077</v>
          </cell>
          <cell r="BW42">
            <v>442331315</v>
          </cell>
          <cell r="BX42">
            <v>503447883</v>
          </cell>
        </row>
        <row r="43">
          <cell r="A43" t="str">
            <v>Otros Gastos generales/Total Gastos grales. y Admtivos</v>
          </cell>
          <cell r="B43">
            <v>59.264012835466943</v>
          </cell>
          <cell r="C43">
            <v>43.35191883720897</v>
          </cell>
          <cell r="D43">
            <v>51.938931507370569</v>
          </cell>
          <cell r="E43">
            <v>48.932287380154058</v>
          </cell>
          <cell r="F43">
            <v>-5882714</v>
          </cell>
          <cell r="G43">
            <v>-7742549</v>
          </cell>
          <cell r="H43">
            <v>-8684048</v>
          </cell>
          <cell r="I43">
            <v>-20589828</v>
          </cell>
          <cell r="J43">
            <v>-25446085</v>
          </cell>
          <cell r="K43">
            <v>-16008593</v>
          </cell>
          <cell r="L43">
            <v>-33224855</v>
          </cell>
          <cell r="M43">
            <v>-37245267</v>
          </cell>
          <cell r="N43">
            <v>-38965627</v>
          </cell>
          <cell r="O43">
            <v>-38965627</v>
          </cell>
          <cell r="P43">
            <v>34485272</v>
          </cell>
          <cell r="Q43">
            <v>38500812</v>
          </cell>
          <cell r="R43">
            <v>2864391</v>
          </cell>
          <cell r="S43">
            <v>8212297</v>
          </cell>
          <cell r="T43">
            <v>12809156</v>
          </cell>
          <cell r="U43">
            <v>19373507</v>
          </cell>
          <cell r="V43">
            <v>24774389</v>
          </cell>
          <cell r="W43">
            <v>29805794</v>
          </cell>
          <cell r="X43">
            <v>32381356</v>
          </cell>
          <cell r="Y43">
            <v>34843081</v>
          </cell>
          <cell r="Z43">
            <v>39889224</v>
          </cell>
          <cell r="AA43">
            <v>42364634</v>
          </cell>
          <cell r="AB43">
            <v>46257174</v>
          </cell>
          <cell r="AC43">
            <v>51245525</v>
          </cell>
          <cell r="AD43">
            <v>3445091</v>
          </cell>
          <cell r="AE43">
            <v>11169975</v>
          </cell>
          <cell r="AF43">
            <v>19401869</v>
          </cell>
          <cell r="AG43">
            <v>23353233</v>
          </cell>
          <cell r="AH43">
            <v>26516534</v>
          </cell>
          <cell r="AI43">
            <v>29059792</v>
          </cell>
          <cell r="AJ43">
            <v>32619308</v>
          </cell>
          <cell r="AK43">
            <v>35240955</v>
          </cell>
          <cell r="AL43">
            <v>40095825</v>
          </cell>
          <cell r="AM43">
            <v>43927755</v>
          </cell>
          <cell r="AN43">
            <v>50602182</v>
          </cell>
          <cell r="AO43">
            <v>58073313</v>
          </cell>
          <cell r="AP43">
            <v>4510650</v>
          </cell>
          <cell r="AQ43">
            <v>10553880</v>
          </cell>
          <cell r="AR43">
            <v>25358035</v>
          </cell>
          <cell r="AS43">
            <v>27882708</v>
          </cell>
          <cell r="AT43">
            <v>34217321</v>
          </cell>
          <cell r="AU43">
            <v>42325033</v>
          </cell>
          <cell r="AV43">
            <v>49811068</v>
          </cell>
          <cell r="AW43">
            <v>59575674</v>
          </cell>
          <cell r="AX43">
            <v>62146439</v>
          </cell>
          <cell r="AY43">
            <v>69030182</v>
          </cell>
          <cell r="AZ43">
            <v>74357498</v>
          </cell>
          <cell r="BA43">
            <v>80055584</v>
          </cell>
          <cell r="BB43">
            <v>5622059</v>
          </cell>
          <cell r="BC43">
            <v>16092656</v>
          </cell>
          <cell r="BD43">
            <v>21794456</v>
          </cell>
          <cell r="BE43">
            <v>26802436</v>
          </cell>
          <cell r="BF43">
            <v>30175968</v>
          </cell>
          <cell r="BG43">
            <v>33811989</v>
          </cell>
          <cell r="BH43">
            <v>37714853</v>
          </cell>
          <cell r="BI43">
            <v>40903063</v>
          </cell>
          <cell r="BJ43">
            <v>43686872</v>
          </cell>
          <cell r="BK43">
            <v>50820742</v>
          </cell>
          <cell r="BL43">
            <v>54805237</v>
          </cell>
          <cell r="BM43">
            <v>59257416</v>
          </cell>
          <cell r="BN43">
            <v>-4848284</v>
          </cell>
          <cell r="BO43">
            <v>-10373405</v>
          </cell>
          <cell r="BP43">
            <v>-19133551</v>
          </cell>
          <cell r="BQ43">
            <v>-27103418</v>
          </cell>
          <cell r="BR43">
            <v>-33211679</v>
          </cell>
          <cell r="BS43">
            <v>-37638729</v>
          </cell>
          <cell r="BT43">
            <v>42186058</v>
          </cell>
          <cell r="BU43">
            <v>50500260</v>
          </cell>
          <cell r="BV43">
            <v>63881302</v>
          </cell>
          <cell r="BW43">
            <v>76458073</v>
          </cell>
          <cell r="BX43">
            <v>92973119</v>
          </cell>
        </row>
        <row r="44">
          <cell r="A44" t="str">
            <v>Total Gastos grales. y Admtivos/Total Gastos</v>
          </cell>
          <cell r="B44">
            <v>31.484483202125936</v>
          </cell>
          <cell r="C44">
            <v>36.024582957053113</v>
          </cell>
          <cell r="D44">
            <v>29.679359878812917</v>
          </cell>
          <cell r="E44">
            <v>21.176999552980487</v>
          </cell>
          <cell r="F44">
            <v>-10132925</v>
          </cell>
          <cell r="G44">
            <v>-16347741</v>
          </cell>
          <cell r="H44">
            <v>-17643802</v>
          </cell>
          <cell r="I44">
            <v>-29922148</v>
          </cell>
          <cell r="J44">
            <v>-34936470</v>
          </cell>
          <cell r="K44">
            <v>-16764043</v>
          </cell>
          <cell r="L44">
            <v>-34066979</v>
          </cell>
          <cell r="M44">
            <v>-40122824</v>
          </cell>
          <cell r="N44">
            <v>-43665183</v>
          </cell>
          <cell r="O44">
            <v>-47791361</v>
          </cell>
          <cell r="P44">
            <v>236924367</v>
          </cell>
          <cell r="Q44">
            <v>273923643</v>
          </cell>
          <cell r="R44">
            <v>21431642</v>
          </cell>
          <cell r="S44">
            <v>46695135</v>
          </cell>
          <cell r="T44">
            <v>75107110</v>
          </cell>
          <cell r="U44">
            <v>105075091</v>
          </cell>
          <cell r="V44">
            <v>132766092</v>
          </cell>
          <cell r="W44">
            <v>164366324</v>
          </cell>
          <cell r="X44">
            <v>193215647</v>
          </cell>
          <cell r="Y44">
            <v>228275274</v>
          </cell>
          <cell r="Z44">
            <v>259234187</v>
          </cell>
          <cell r="AA44">
            <v>283999256</v>
          </cell>
          <cell r="AB44">
            <v>320436949</v>
          </cell>
          <cell r="AC44">
            <v>364346484</v>
          </cell>
          <cell r="AD44">
            <v>23175051</v>
          </cell>
          <cell r="AE44">
            <v>56069185</v>
          </cell>
          <cell r="AF44">
            <v>106590565</v>
          </cell>
          <cell r="AG44">
            <v>151679589</v>
          </cell>
          <cell r="AH44">
            <v>189416458</v>
          </cell>
          <cell r="AI44">
            <v>226758512</v>
          </cell>
          <cell r="AJ44">
            <v>289412455</v>
          </cell>
          <cell r="AK44">
            <v>332936007</v>
          </cell>
          <cell r="AL44">
            <v>376059242</v>
          </cell>
          <cell r="AM44">
            <v>418516053</v>
          </cell>
          <cell r="AN44">
            <v>476879098</v>
          </cell>
          <cell r="AO44">
            <v>531268691</v>
          </cell>
          <cell r="AP44">
            <v>39712411</v>
          </cell>
          <cell r="AQ44">
            <v>95894327</v>
          </cell>
          <cell r="AR44">
            <v>158588475</v>
          </cell>
          <cell r="AS44">
            <v>197969262</v>
          </cell>
          <cell r="AT44">
            <v>247644520</v>
          </cell>
          <cell r="AU44">
            <v>304497434</v>
          </cell>
          <cell r="AV44">
            <v>356644494</v>
          </cell>
          <cell r="AW44">
            <v>409401101</v>
          </cell>
          <cell r="AX44">
            <v>451395522</v>
          </cell>
          <cell r="AY44">
            <v>506252769</v>
          </cell>
          <cell r="AZ44">
            <v>559242793</v>
          </cell>
          <cell r="BA44">
            <v>609882709</v>
          </cell>
          <cell r="BB44">
            <v>54761945</v>
          </cell>
          <cell r="BC44">
            <v>102654891</v>
          </cell>
          <cell r="BD44">
            <v>150601428</v>
          </cell>
          <cell r="BE44">
            <v>191624122</v>
          </cell>
          <cell r="BF44">
            <v>238634968</v>
          </cell>
          <cell r="BG44">
            <v>310912152</v>
          </cell>
          <cell r="BH44">
            <v>374316748</v>
          </cell>
          <cell r="BI44">
            <v>423506979</v>
          </cell>
          <cell r="BJ44">
            <v>469454138</v>
          </cell>
          <cell r="BK44">
            <v>536478789</v>
          </cell>
          <cell r="BL44">
            <v>585674357</v>
          </cell>
          <cell r="BM44">
            <v>642452219</v>
          </cell>
          <cell r="BN44">
            <v>-47096289</v>
          </cell>
          <cell r="BO44">
            <v>-87722384</v>
          </cell>
          <cell r="BP44">
            <v>-141841824</v>
          </cell>
          <cell r="BQ44">
            <v>-191958053</v>
          </cell>
          <cell r="BR44">
            <v>-240194414</v>
          </cell>
          <cell r="BS44">
            <v>-286556463</v>
          </cell>
          <cell r="BT44">
            <v>342227847</v>
          </cell>
          <cell r="BU44">
            <v>389374533</v>
          </cell>
          <cell r="BV44">
            <v>460610379</v>
          </cell>
          <cell r="BW44">
            <v>518789388</v>
          </cell>
          <cell r="BX44">
            <v>596421002</v>
          </cell>
        </row>
        <row r="45">
          <cell r="A45">
            <v>45</v>
          </cell>
          <cell r="B45" t="str">
            <v>Pasivos con vencimientos de hasta 90 días en ME</v>
          </cell>
          <cell r="BD45">
            <v>77.680000000000007</v>
          </cell>
          <cell r="BE45">
            <v>79.23</v>
          </cell>
          <cell r="BF45">
            <v>87.22</v>
          </cell>
          <cell r="BG45">
            <v>82.06</v>
          </cell>
          <cell r="BH45">
            <v>91.68</v>
          </cell>
          <cell r="BI45">
            <v>93.09</v>
          </cell>
          <cell r="BJ45">
            <v>122.12</v>
          </cell>
          <cell r="BK45">
            <v>122.3</v>
          </cell>
          <cell r="BL45">
            <v>126.37</v>
          </cell>
          <cell r="BM45">
            <v>119.38</v>
          </cell>
          <cell r="BN45" t="str">
            <v>N/D</v>
          </cell>
          <cell r="BO45" t="str">
            <v>N/D</v>
          </cell>
          <cell r="BP45">
            <v>138.37</v>
          </cell>
          <cell r="BQ45">
            <v>133.74</v>
          </cell>
          <cell r="BR45">
            <v>134.72</v>
          </cell>
          <cell r="BS45">
            <v>125.2</v>
          </cell>
          <cell r="BT45">
            <v>129.47999999999999</v>
          </cell>
          <cell r="BU45">
            <v>115.7</v>
          </cell>
          <cell r="BV45">
            <v>123.54</v>
          </cell>
          <cell r="BX45">
            <v>163.65</v>
          </cell>
        </row>
        <row r="46">
          <cell r="A46" t="str">
            <v>Otros Indicadores</v>
          </cell>
          <cell r="B46" t="str">
            <v>Ingresos por diferencias de cambio</v>
          </cell>
          <cell r="F46">
            <v>-3722622</v>
          </cell>
          <cell r="G46">
            <v>-4006684</v>
          </cell>
          <cell r="H46">
            <v>-4347993</v>
          </cell>
          <cell r="I46">
            <v>-14718591</v>
          </cell>
          <cell r="J46">
            <v>-5048870</v>
          </cell>
          <cell r="K46">
            <v>-486546</v>
          </cell>
          <cell r="L46">
            <v>-999245</v>
          </cell>
          <cell r="M46">
            <v>-1407103</v>
          </cell>
          <cell r="N46">
            <v>-2280751</v>
          </cell>
          <cell r="O46">
            <v>-2815380</v>
          </cell>
          <cell r="P46">
            <v>1048652</v>
          </cell>
          <cell r="Q46">
            <v>1048652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257140</v>
          </cell>
          <cell r="AA46">
            <v>257140</v>
          </cell>
          <cell r="AB46">
            <v>257140</v>
          </cell>
          <cell r="AC46">
            <v>258193</v>
          </cell>
          <cell r="AD46">
            <v>15882</v>
          </cell>
          <cell r="AE46">
            <v>15882</v>
          </cell>
          <cell r="AF46">
            <v>15889</v>
          </cell>
          <cell r="AG46">
            <v>15889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</row>
        <row r="47">
          <cell r="A47" t="str">
            <v>Activos Productivos/Total Pasivos</v>
          </cell>
          <cell r="B47">
            <v>54.394302586024736</v>
          </cell>
          <cell r="C47">
            <v>86.86284856830801</v>
          </cell>
          <cell r="D47">
            <v>113.07649450111133</v>
          </cell>
          <cell r="E47">
            <v>67.53021303740951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6000</v>
          </cell>
          <cell r="S47">
            <v>9000</v>
          </cell>
          <cell r="T47">
            <v>12000</v>
          </cell>
          <cell r="U47">
            <v>15000</v>
          </cell>
          <cell r="V47">
            <v>18000</v>
          </cell>
          <cell r="W47">
            <v>21000</v>
          </cell>
          <cell r="X47">
            <v>24000</v>
          </cell>
          <cell r="Y47">
            <v>27000</v>
          </cell>
          <cell r="Z47">
            <v>30000</v>
          </cell>
          <cell r="AA47">
            <v>33000</v>
          </cell>
          <cell r="AB47">
            <v>36000</v>
          </cell>
          <cell r="AC47">
            <v>39000</v>
          </cell>
          <cell r="AD47">
            <v>3000</v>
          </cell>
          <cell r="AE47">
            <v>6000</v>
          </cell>
          <cell r="AF47">
            <v>9000</v>
          </cell>
          <cell r="AG47">
            <v>12000</v>
          </cell>
          <cell r="AH47">
            <v>15000</v>
          </cell>
          <cell r="AI47">
            <v>18000</v>
          </cell>
          <cell r="AJ47">
            <v>21000</v>
          </cell>
          <cell r="AK47">
            <v>24000</v>
          </cell>
          <cell r="AL47">
            <v>27000</v>
          </cell>
          <cell r="AM47">
            <v>30000</v>
          </cell>
          <cell r="AN47">
            <v>33000</v>
          </cell>
          <cell r="AO47">
            <v>36000</v>
          </cell>
          <cell r="AP47">
            <v>796876</v>
          </cell>
          <cell r="AQ47">
            <v>2218748</v>
          </cell>
          <cell r="AR47">
            <v>2815670</v>
          </cell>
          <cell r="AS47">
            <v>4072797</v>
          </cell>
          <cell r="AT47">
            <v>5838519</v>
          </cell>
          <cell r="AU47">
            <v>6207273</v>
          </cell>
          <cell r="AV47">
            <v>6517697</v>
          </cell>
          <cell r="AW47">
            <v>6704877</v>
          </cell>
          <cell r="AX47">
            <v>7404119</v>
          </cell>
          <cell r="AY47">
            <v>8144665</v>
          </cell>
          <cell r="AZ47">
            <v>8873510</v>
          </cell>
          <cell r="BA47">
            <v>10453741</v>
          </cell>
          <cell r="BB47">
            <v>839435</v>
          </cell>
          <cell r="BC47">
            <v>1424143</v>
          </cell>
          <cell r="BD47">
            <v>2106361</v>
          </cell>
          <cell r="BE47">
            <v>3102457</v>
          </cell>
          <cell r="BF47">
            <v>3616914</v>
          </cell>
          <cell r="BG47">
            <v>3700569</v>
          </cell>
          <cell r="BH47">
            <v>4884099</v>
          </cell>
          <cell r="BI47">
            <v>5654269</v>
          </cell>
          <cell r="BJ47">
            <v>6737460</v>
          </cell>
          <cell r="BK47">
            <v>6744751</v>
          </cell>
          <cell r="BL47">
            <v>8325562</v>
          </cell>
          <cell r="BM47">
            <v>8371038</v>
          </cell>
          <cell r="BN47">
            <v>-844064</v>
          </cell>
          <cell r="BO47">
            <v>-1748757</v>
          </cell>
          <cell r="BP47">
            <v>-3156460</v>
          </cell>
          <cell r="BQ47">
            <v>-3900630</v>
          </cell>
          <cell r="BR47">
            <v>-4126817</v>
          </cell>
          <cell r="BS47">
            <v>-4141582</v>
          </cell>
          <cell r="BT47">
            <v>4266744</v>
          </cell>
          <cell r="BU47">
            <v>5882714</v>
          </cell>
          <cell r="BV47">
            <v>7742549</v>
          </cell>
          <cell r="BW47">
            <v>8684048</v>
          </cell>
          <cell r="BX47">
            <v>20589828</v>
          </cell>
        </row>
        <row r="48">
          <cell r="A48" t="str">
            <v>Rendimiento Financiero/Activos Productivos</v>
          </cell>
          <cell r="B48">
            <v>19.119003451399461</v>
          </cell>
          <cell r="C48">
            <v>23.038884570002196</v>
          </cell>
          <cell r="D48">
            <v>27.722435447980676</v>
          </cell>
          <cell r="E48">
            <v>28.550493481750671</v>
          </cell>
          <cell r="F48">
            <v>3035846</v>
          </cell>
          <cell r="G48">
            <v>3311992</v>
          </cell>
          <cell r="H48">
            <v>3637011</v>
          </cell>
          <cell r="I48">
            <v>3936666</v>
          </cell>
          <cell r="J48">
            <v>4224747</v>
          </cell>
          <cell r="K48">
            <v>449777</v>
          </cell>
          <cell r="L48">
            <v>936947</v>
          </cell>
          <cell r="M48">
            <v>1029413</v>
          </cell>
          <cell r="N48">
            <v>1783555</v>
          </cell>
          <cell r="O48">
            <v>2246636</v>
          </cell>
          <cell r="P48">
            <v>183790299</v>
          </cell>
          <cell r="Q48">
            <v>200679218</v>
          </cell>
          <cell r="R48">
            <v>13364226</v>
          </cell>
          <cell r="S48">
            <v>36464489</v>
          </cell>
          <cell r="T48">
            <v>56410797</v>
          </cell>
          <cell r="U48">
            <v>75886903</v>
          </cell>
          <cell r="V48">
            <v>88346026</v>
          </cell>
          <cell r="W48">
            <v>98181309</v>
          </cell>
          <cell r="X48">
            <v>106181195</v>
          </cell>
          <cell r="Y48">
            <v>113629229</v>
          </cell>
          <cell r="Z48">
            <v>126419785</v>
          </cell>
          <cell r="AA48">
            <v>132889957</v>
          </cell>
          <cell r="AB48">
            <v>137742818</v>
          </cell>
          <cell r="AC48">
            <v>145670064</v>
          </cell>
          <cell r="AD48">
            <v>7200427</v>
          </cell>
          <cell r="AE48">
            <v>14534584</v>
          </cell>
          <cell r="AF48">
            <v>31780362</v>
          </cell>
          <cell r="AG48">
            <v>52431077</v>
          </cell>
          <cell r="AH48">
            <v>64019229</v>
          </cell>
          <cell r="AI48">
            <v>78473140</v>
          </cell>
          <cell r="AJ48">
            <v>91218312</v>
          </cell>
          <cell r="AK48">
            <v>113948925</v>
          </cell>
          <cell r="AL48">
            <v>132326410</v>
          </cell>
          <cell r="AM48">
            <v>150999035</v>
          </cell>
          <cell r="AN48">
            <v>171795250</v>
          </cell>
          <cell r="AO48">
            <v>187979630</v>
          </cell>
          <cell r="AP48">
            <v>14104435</v>
          </cell>
          <cell r="AQ48">
            <v>32741716</v>
          </cell>
          <cell r="AR48">
            <v>45921160</v>
          </cell>
          <cell r="AS48">
            <v>58931037</v>
          </cell>
          <cell r="AT48">
            <v>62862617</v>
          </cell>
          <cell r="AU48">
            <v>76232685</v>
          </cell>
          <cell r="AV48">
            <v>89585057</v>
          </cell>
          <cell r="AW48">
            <v>103713550</v>
          </cell>
          <cell r="AX48">
            <v>114629703</v>
          </cell>
          <cell r="AY48">
            <v>122563765</v>
          </cell>
          <cell r="AZ48">
            <v>133447000</v>
          </cell>
          <cell r="BA48">
            <v>140925889</v>
          </cell>
          <cell r="BB48">
            <v>2475492</v>
          </cell>
          <cell r="BC48">
            <v>7605621</v>
          </cell>
          <cell r="BD48">
            <v>13902762</v>
          </cell>
          <cell r="BE48">
            <v>16081986</v>
          </cell>
          <cell r="BF48">
            <v>22764263</v>
          </cell>
          <cell r="BG48">
            <v>27084877</v>
          </cell>
          <cell r="BH48">
            <v>30596730</v>
          </cell>
          <cell r="BI48">
            <v>33452663</v>
          </cell>
          <cell r="BJ48">
            <v>36232490</v>
          </cell>
          <cell r="BK48">
            <v>45778928</v>
          </cell>
          <cell r="BL48">
            <v>52808078</v>
          </cell>
          <cell r="BM48">
            <v>63949727</v>
          </cell>
          <cell r="BN48">
            <v>-6884292</v>
          </cell>
          <cell r="BO48">
            <v>-18265327</v>
          </cell>
          <cell r="BP48">
            <v>-29473268</v>
          </cell>
          <cell r="BQ48">
            <v>-37636654</v>
          </cell>
          <cell r="BR48">
            <v>-41282614</v>
          </cell>
          <cell r="BS48">
            <v>-49728303</v>
          </cell>
          <cell r="BT48">
            <v>55489603</v>
          </cell>
          <cell r="BU48">
            <v>59691559</v>
          </cell>
          <cell r="BV48">
            <v>108560897</v>
          </cell>
          <cell r="BW48">
            <v>157882667</v>
          </cell>
          <cell r="BX48">
            <v>213461726</v>
          </cell>
        </row>
        <row r="49">
          <cell r="A49" t="str">
            <v>Gastos Financieros/Total Captaciones + Oblig. Con Costo</v>
          </cell>
          <cell r="B49">
            <v>6.3271070280179806</v>
          </cell>
          <cell r="C49">
            <v>13.238744733800493</v>
          </cell>
          <cell r="D49">
            <v>19.886206284644778</v>
          </cell>
          <cell r="E49">
            <v>10.74392922141722</v>
          </cell>
          <cell r="F49">
            <v>-686776</v>
          </cell>
          <cell r="G49">
            <v>-694692</v>
          </cell>
          <cell r="H49">
            <v>-710982</v>
          </cell>
          <cell r="I49">
            <v>-10781925</v>
          </cell>
          <cell r="J49">
            <v>-824123</v>
          </cell>
          <cell r="K49">
            <v>-36769</v>
          </cell>
          <cell r="L49">
            <v>-62298</v>
          </cell>
          <cell r="M49">
            <v>-377690</v>
          </cell>
          <cell r="N49">
            <v>-497196</v>
          </cell>
          <cell r="O49">
            <v>-568744</v>
          </cell>
          <cell r="P49">
            <v>184838951</v>
          </cell>
          <cell r="Q49">
            <v>201727870</v>
          </cell>
          <cell r="R49">
            <v>13370226</v>
          </cell>
          <cell r="S49">
            <v>36473489</v>
          </cell>
          <cell r="T49">
            <v>56422797</v>
          </cell>
          <cell r="U49">
            <v>75901903</v>
          </cell>
          <cell r="V49">
            <v>88364026</v>
          </cell>
          <cell r="W49">
            <v>98202309</v>
          </cell>
          <cell r="X49">
            <v>106205195</v>
          </cell>
          <cell r="Y49">
            <v>113656229</v>
          </cell>
          <cell r="Z49">
            <v>126706925</v>
          </cell>
          <cell r="AA49">
            <v>133180097</v>
          </cell>
          <cell r="AB49">
            <v>138035958</v>
          </cell>
          <cell r="AC49">
            <v>145967257</v>
          </cell>
          <cell r="AD49">
            <v>7219309</v>
          </cell>
          <cell r="AE49">
            <v>14556466</v>
          </cell>
          <cell r="AF49">
            <v>31805251</v>
          </cell>
          <cell r="AG49">
            <v>52458966</v>
          </cell>
          <cell r="AH49">
            <v>64034229</v>
          </cell>
          <cell r="AI49">
            <v>78491140</v>
          </cell>
          <cell r="AJ49">
            <v>91239312</v>
          </cell>
          <cell r="AK49">
            <v>113972925</v>
          </cell>
          <cell r="AL49">
            <v>132353410</v>
          </cell>
          <cell r="AM49">
            <v>151029035</v>
          </cell>
          <cell r="AN49">
            <v>171828250</v>
          </cell>
          <cell r="AO49">
            <v>188015630</v>
          </cell>
          <cell r="AP49">
            <v>14901311</v>
          </cell>
          <cell r="AQ49">
            <v>34960464</v>
          </cell>
          <cell r="AR49">
            <v>48736830</v>
          </cell>
          <cell r="AS49">
            <v>63003834</v>
          </cell>
          <cell r="AT49">
            <v>68701136</v>
          </cell>
          <cell r="AU49">
            <v>82439958</v>
          </cell>
          <cell r="AV49">
            <v>96102754</v>
          </cell>
          <cell r="AW49">
            <v>110418427</v>
          </cell>
          <cell r="AX49">
            <v>122033822</v>
          </cell>
          <cell r="AY49">
            <v>130708430</v>
          </cell>
          <cell r="AZ49">
            <v>142320510</v>
          </cell>
          <cell r="BA49">
            <v>151379630</v>
          </cell>
          <cell r="BB49">
            <v>3314927</v>
          </cell>
          <cell r="BC49">
            <v>9029764</v>
          </cell>
          <cell r="BD49">
            <v>16009123</v>
          </cell>
          <cell r="BE49">
            <v>19184443</v>
          </cell>
          <cell r="BF49">
            <v>26381177</v>
          </cell>
          <cell r="BG49">
            <v>30785446</v>
          </cell>
          <cell r="BH49">
            <v>35480829</v>
          </cell>
          <cell r="BI49">
            <v>39106932</v>
          </cell>
          <cell r="BJ49">
            <v>42969950</v>
          </cell>
          <cell r="BK49">
            <v>52523679</v>
          </cell>
          <cell r="BL49">
            <v>61133640</v>
          </cell>
          <cell r="BM49">
            <v>72320765</v>
          </cell>
          <cell r="BN49">
            <v>-7728356</v>
          </cell>
          <cell r="BO49">
            <v>-20014084</v>
          </cell>
          <cell r="BP49">
            <v>-32629728</v>
          </cell>
          <cell r="BQ49">
            <v>-41537284</v>
          </cell>
          <cell r="BR49">
            <v>-45409431</v>
          </cell>
          <cell r="BS49">
            <v>-53869885</v>
          </cell>
          <cell r="BT49">
            <v>59756347</v>
          </cell>
          <cell r="BU49">
            <v>65574273</v>
          </cell>
          <cell r="BV49">
            <v>116303446</v>
          </cell>
          <cell r="BW49">
            <v>166566715</v>
          </cell>
          <cell r="BX49">
            <v>234051554</v>
          </cell>
        </row>
        <row r="50">
          <cell r="A50" t="str">
            <v>Total Gastos grales. y Admtivos /Total Captaciones + Oblig. Con Costo</v>
          </cell>
          <cell r="B50">
            <v>4.4848565096796547</v>
          </cell>
          <cell r="C50">
            <v>8.6200308564449202</v>
          </cell>
          <cell r="D50">
            <v>10.015331504895832</v>
          </cell>
          <cell r="E50">
            <v>3.3601039964466346</v>
          </cell>
          <cell r="F50">
            <v>10.063788061537805</v>
          </cell>
          <cell r="G50">
            <v>66.327154696584429</v>
          </cell>
          <cell r="H50">
            <v>16.250602574187234</v>
          </cell>
          <cell r="I50">
            <v>4.5047469964923126</v>
          </cell>
        </row>
        <row r="51">
          <cell r="A51" t="str">
            <v>Rentabilidad Patrimonial</v>
          </cell>
          <cell r="B51">
            <v>19.351850264041452</v>
          </cell>
          <cell r="C51">
            <v>30.315463754294402</v>
          </cell>
          <cell r="D51">
            <v>1.3682781814109668</v>
          </cell>
          <cell r="E51">
            <v>25.9182070040554</v>
          </cell>
          <cell r="F51">
            <v>6.4915968231290853</v>
          </cell>
          <cell r="G51">
            <v>4.0861573315156576</v>
          </cell>
          <cell r="H51">
            <v>11.008312006535627</v>
          </cell>
          <cell r="I51">
            <v>19.884913888842863</v>
          </cell>
          <cell r="BD51">
            <v>1</v>
          </cell>
          <cell r="BE51">
            <v>0</v>
          </cell>
          <cell r="BF51">
            <v>1</v>
          </cell>
          <cell r="BG51">
            <v>0</v>
          </cell>
          <cell r="BH51">
            <v>6</v>
          </cell>
          <cell r="BI51">
            <v>0</v>
          </cell>
          <cell r="BJ51">
            <v>0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 t="str">
            <v>N/D</v>
          </cell>
          <cell r="BP51">
            <v>3</v>
          </cell>
          <cell r="BQ51">
            <v>1</v>
          </cell>
          <cell r="BR51">
            <v>3</v>
          </cell>
          <cell r="BS51">
            <v>0</v>
          </cell>
          <cell r="BT51">
            <v>0</v>
          </cell>
          <cell r="BU51">
            <v>1</v>
          </cell>
          <cell r="BV51">
            <v>0</v>
          </cell>
          <cell r="BW51">
            <v>1</v>
          </cell>
          <cell r="BX51">
            <v>2</v>
          </cell>
        </row>
        <row r="52">
          <cell r="A52" t="str">
            <v xml:space="preserve"> Fuente: Estados de Contabilidad Analítico recibido mediante el sistema</v>
          </cell>
          <cell r="B52" t="str">
            <v xml:space="preserve">* Incluye: 11 Bancos Comerciales y Múltiples , 14 Bancos de Desarrollo, 1 Banco Hipotecario, 18 Asociaciones de Ahorros y Préstamos, </v>
          </cell>
          <cell r="F52">
            <v>17503062</v>
          </cell>
          <cell r="G52">
            <v>24720382</v>
          </cell>
          <cell r="H52">
            <v>27799994</v>
          </cell>
          <cell r="I52">
            <v>30089290</v>
          </cell>
          <cell r="J52">
            <v>34041313</v>
          </cell>
          <cell r="K52">
            <v>2493025</v>
          </cell>
          <cell r="L52">
            <v>4812525</v>
          </cell>
          <cell r="M52">
            <v>7264548</v>
          </cell>
          <cell r="N52">
            <v>10001083</v>
          </cell>
          <cell r="O52">
            <v>13484992</v>
          </cell>
          <cell r="P52">
            <v>2495211</v>
          </cell>
          <cell r="Q52">
            <v>2897767</v>
          </cell>
          <cell r="R52">
            <v>68616</v>
          </cell>
          <cell r="S52">
            <v>211777</v>
          </cell>
          <cell r="T52">
            <v>385337</v>
          </cell>
          <cell r="U52">
            <v>502939</v>
          </cell>
          <cell r="V52">
            <v>669774</v>
          </cell>
          <cell r="W52">
            <v>851366</v>
          </cell>
          <cell r="X52">
            <v>923760</v>
          </cell>
          <cell r="Y52">
            <v>1034784</v>
          </cell>
          <cell r="Z52">
            <v>1806692</v>
          </cell>
          <cell r="AA52">
            <v>1895281</v>
          </cell>
          <cell r="AB52">
            <v>2049356</v>
          </cell>
          <cell r="AC52">
            <v>2257350</v>
          </cell>
          <cell r="AD52">
            <v>107570</v>
          </cell>
          <cell r="AE52">
            <v>311816</v>
          </cell>
          <cell r="AF52">
            <v>476732</v>
          </cell>
          <cell r="AG52">
            <v>662081</v>
          </cell>
          <cell r="AH52">
            <v>823660</v>
          </cell>
          <cell r="AI52">
            <v>952835</v>
          </cell>
          <cell r="AJ52">
            <v>1188006</v>
          </cell>
          <cell r="AK52">
            <v>1438126</v>
          </cell>
          <cell r="AL52">
            <v>1785882</v>
          </cell>
          <cell r="AM52">
            <v>2317283</v>
          </cell>
          <cell r="AN52">
            <v>2879274</v>
          </cell>
          <cell r="AO52">
            <v>3393660</v>
          </cell>
          <cell r="AP52">
            <v>433768</v>
          </cell>
          <cell r="AQ52">
            <v>1261979</v>
          </cell>
          <cell r="AR52">
            <v>2571587</v>
          </cell>
          <cell r="AS52">
            <v>3660117</v>
          </cell>
          <cell r="AT52">
            <v>5114034</v>
          </cell>
          <cell r="AU52">
            <v>6880185</v>
          </cell>
          <cell r="AV52">
            <v>7500894</v>
          </cell>
          <cell r="AW52">
            <v>8291360</v>
          </cell>
          <cell r="AX52">
            <v>9533579</v>
          </cell>
          <cell r="AY52">
            <v>11592754</v>
          </cell>
          <cell r="AZ52">
            <v>13452769</v>
          </cell>
          <cell r="BA52">
            <v>15336374</v>
          </cell>
          <cell r="BB52">
            <v>1182151</v>
          </cell>
          <cell r="BC52">
            <v>2506521</v>
          </cell>
          <cell r="BD52">
            <v>4075889</v>
          </cell>
          <cell r="BE52">
            <v>5927067</v>
          </cell>
          <cell r="BF52">
            <v>7707325</v>
          </cell>
          <cell r="BG52">
            <v>9111224</v>
          </cell>
          <cell r="BH52">
            <v>11297934</v>
          </cell>
          <cell r="BI52">
            <v>13321273</v>
          </cell>
          <cell r="BJ52">
            <v>14846921</v>
          </cell>
          <cell r="BK52">
            <v>16403407</v>
          </cell>
          <cell r="BL52">
            <v>18454684</v>
          </cell>
          <cell r="BM52">
            <v>20949235</v>
          </cell>
          <cell r="BN52">
            <v>1571358</v>
          </cell>
          <cell r="BO52">
            <v>3036048</v>
          </cell>
          <cell r="BP52">
            <v>4513753</v>
          </cell>
          <cell r="BQ52">
            <v>6577112</v>
          </cell>
          <cell r="BR52">
            <v>9014159</v>
          </cell>
          <cell r="BS52">
            <v>10912542</v>
          </cell>
          <cell r="BT52">
            <v>13485175</v>
          </cell>
          <cell r="BU52">
            <v>14436389</v>
          </cell>
          <cell r="BV52">
            <v>21117830</v>
          </cell>
          <cell r="BW52">
            <v>23801145</v>
          </cell>
          <cell r="BX52">
            <v>25542986</v>
          </cell>
        </row>
        <row r="53">
          <cell r="A53" t="str">
            <v xml:space="preserve">                Bancanet</v>
          </cell>
          <cell r="B53" t="str">
            <v>57 Financieras, 23 Casas de Préstamos de Menor Cuantía, 1 Institución Pública.</v>
          </cell>
          <cell r="F53">
            <v>1287514012</v>
          </cell>
          <cell r="G53">
            <v>1460013973</v>
          </cell>
          <cell r="H53">
            <v>1640764874</v>
          </cell>
          <cell r="I53">
            <v>1821642126</v>
          </cell>
          <cell r="J53">
            <v>2129266241</v>
          </cell>
          <cell r="K53">
            <v>157579598</v>
          </cell>
          <cell r="L53">
            <v>337835221</v>
          </cell>
          <cell r="M53">
            <v>519237362</v>
          </cell>
          <cell r="N53">
            <v>711573197</v>
          </cell>
          <cell r="O53">
            <v>916540760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4298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313</v>
          </cell>
          <cell r="AI53">
            <v>6790</v>
          </cell>
          <cell r="AJ53">
            <v>6790</v>
          </cell>
          <cell r="AK53">
            <v>314273</v>
          </cell>
          <cell r="AL53">
            <v>314273</v>
          </cell>
          <cell r="AM53">
            <v>314280</v>
          </cell>
          <cell r="AN53">
            <v>316718</v>
          </cell>
          <cell r="AO53">
            <v>341521</v>
          </cell>
          <cell r="AP53">
            <v>2638</v>
          </cell>
          <cell r="AQ53">
            <v>2786</v>
          </cell>
          <cell r="AR53">
            <v>3149</v>
          </cell>
          <cell r="AS53">
            <v>791</v>
          </cell>
          <cell r="AT53">
            <v>792</v>
          </cell>
          <cell r="AU53">
            <v>793</v>
          </cell>
          <cell r="AV53">
            <v>793</v>
          </cell>
          <cell r="AW53">
            <v>62944</v>
          </cell>
          <cell r="AX53">
            <v>62952</v>
          </cell>
          <cell r="AY53">
            <v>63469</v>
          </cell>
          <cell r="AZ53">
            <v>67790</v>
          </cell>
          <cell r="BA53">
            <v>1541915</v>
          </cell>
          <cell r="BB53">
            <v>10451</v>
          </cell>
          <cell r="BC53">
            <v>13478</v>
          </cell>
          <cell r="BD53">
            <v>14391</v>
          </cell>
          <cell r="BE53">
            <v>510346</v>
          </cell>
          <cell r="BF53">
            <v>792971</v>
          </cell>
          <cell r="BG53">
            <v>1294819</v>
          </cell>
          <cell r="BH53">
            <v>1444120</v>
          </cell>
          <cell r="BI53">
            <v>1570927</v>
          </cell>
          <cell r="BJ53">
            <v>1854280</v>
          </cell>
          <cell r="BK53">
            <v>1988225</v>
          </cell>
          <cell r="BL53">
            <v>2149002</v>
          </cell>
          <cell r="BM53">
            <v>2891646</v>
          </cell>
          <cell r="BN53">
            <v>3997</v>
          </cell>
          <cell r="BO53">
            <v>266455</v>
          </cell>
          <cell r="BP53">
            <v>670278</v>
          </cell>
          <cell r="BQ53">
            <v>789849</v>
          </cell>
          <cell r="BR53">
            <v>838643</v>
          </cell>
          <cell r="BS53">
            <v>1447863</v>
          </cell>
          <cell r="BT53">
            <v>1906157</v>
          </cell>
          <cell r="BU53">
            <v>2338188</v>
          </cell>
          <cell r="BV53">
            <v>3647689</v>
          </cell>
          <cell r="BW53">
            <v>4884360</v>
          </cell>
          <cell r="BX53">
            <v>8551659</v>
          </cell>
        </row>
        <row r="54">
          <cell r="A54">
            <v>54</v>
          </cell>
          <cell r="B54" t="str">
            <v>** Nota: No incluye los bancos León y Mercantil por estar en proceso de reestructuración.</v>
          </cell>
          <cell r="F54">
            <v>1305017074</v>
          </cell>
          <cell r="G54">
            <v>1484734355</v>
          </cell>
          <cell r="H54">
            <v>1668564868</v>
          </cell>
          <cell r="I54">
            <v>1851731416</v>
          </cell>
          <cell r="J54">
            <v>2163307554</v>
          </cell>
          <cell r="K54">
            <v>160072623</v>
          </cell>
          <cell r="L54">
            <v>342647746</v>
          </cell>
          <cell r="M54">
            <v>526501910</v>
          </cell>
          <cell r="N54">
            <v>721574280</v>
          </cell>
          <cell r="O54">
            <v>930025752</v>
          </cell>
          <cell r="P54">
            <v>2495211</v>
          </cell>
          <cell r="Q54">
            <v>2897767</v>
          </cell>
          <cell r="R54">
            <v>68616</v>
          </cell>
          <cell r="S54">
            <v>211777</v>
          </cell>
          <cell r="T54">
            <v>385337</v>
          </cell>
          <cell r="U54">
            <v>502939</v>
          </cell>
          <cell r="V54">
            <v>669774</v>
          </cell>
          <cell r="W54">
            <v>851366</v>
          </cell>
          <cell r="X54">
            <v>923760</v>
          </cell>
          <cell r="Y54">
            <v>1034784</v>
          </cell>
          <cell r="Z54">
            <v>1806692</v>
          </cell>
          <cell r="AA54">
            <v>1895281</v>
          </cell>
          <cell r="AB54">
            <v>2049356</v>
          </cell>
          <cell r="AC54">
            <v>2261648</v>
          </cell>
          <cell r="AD54">
            <v>107570</v>
          </cell>
          <cell r="AE54">
            <v>311816</v>
          </cell>
          <cell r="AF54">
            <v>476732</v>
          </cell>
          <cell r="AG54">
            <v>662081</v>
          </cell>
          <cell r="AH54">
            <v>823973</v>
          </cell>
          <cell r="AI54">
            <v>959625</v>
          </cell>
          <cell r="AJ54">
            <v>1194796</v>
          </cell>
          <cell r="AK54">
            <v>1752399</v>
          </cell>
          <cell r="AL54">
            <v>2100155</v>
          </cell>
          <cell r="AM54">
            <v>2631563</v>
          </cell>
          <cell r="AN54">
            <v>3195992</v>
          </cell>
          <cell r="AO54">
            <v>3735181</v>
          </cell>
          <cell r="AP54">
            <v>436406</v>
          </cell>
          <cell r="AQ54">
            <v>1264765</v>
          </cell>
          <cell r="AR54">
            <v>2574736</v>
          </cell>
          <cell r="AS54">
            <v>3660908</v>
          </cell>
          <cell r="AT54">
            <v>5114826</v>
          </cell>
          <cell r="AU54">
            <v>6880978</v>
          </cell>
          <cell r="AV54">
            <v>7501687</v>
          </cell>
          <cell r="AW54">
            <v>8354304</v>
          </cell>
          <cell r="AX54">
            <v>9596531</v>
          </cell>
          <cell r="AY54">
            <v>11656223</v>
          </cell>
          <cell r="AZ54">
            <v>13520559</v>
          </cell>
          <cell r="BA54">
            <v>16878289</v>
          </cell>
          <cell r="BB54">
            <v>1192602</v>
          </cell>
          <cell r="BC54">
            <v>2519999</v>
          </cell>
          <cell r="BD54">
            <v>4090280</v>
          </cell>
          <cell r="BE54">
            <v>6437413</v>
          </cell>
          <cell r="BF54">
            <v>8500296</v>
          </cell>
          <cell r="BG54">
            <v>10406043</v>
          </cell>
          <cell r="BH54">
            <v>12742054</v>
          </cell>
          <cell r="BI54">
            <v>14892200</v>
          </cell>
          <cell r="BJ54">
            <v>16701201</v>
          </cell>
          <cell r="BK54">
            <v>18391632</v>
          </cell>
          <cell r="BL54">
            <v>20603686</v>
          </cell>
          <cell r="BM54">
            <v>23840881</v>
          </cell>
          <cell r="BN54">
            <v>1575355</v>
          </cell>
          <cell r="BO54">
            <v>3302503</v>
          </cell>
          <cell r="BP54">
            <v>5184031</v>
          </cell>
          <cell r="BQ54">
            <v>7366961</v>
          </cell>
          <cell r="BR54">
            <v>9852802</v>
          </cell>
          <cell r="BS54">
            <v>12360405</v>
          </cell>
          <cell r="BT54">
            <v>15391332</v>
          </cell>
          <cell r="BU54">
            <v>16774577</v>
          </cell>
          <cell r="BV54">
            <v>24765519</v>
          </cell>
          <cell r="BW54">
            <v>28685505</v>
          </cell>
          <cell r="BX54">
            <v>34094645</v>
          </cell>
        </row>
        <row r="55">
          <cell r="A55">
            <v>55</v>
          </cell>
          <cell r="B55" t="str">
            <v>Cantidad préstamos interbancarios otorgados (Banca Comercial)</v>
          </cell>
          <cell r="BD55">
            <v>27</v>
          </cell>
          <cell r="BE55">
            <v>26</v>
          </cell>
          <cell r="BF55">
            <v>25</v>
          </cell>
          <cell r="BG55">
            <v>20</v>
          </cell>
          <cell r="BH55">
            <v>53</v>
          </cell>
          <cell r="BI55">
            <v>39</v>
          </cell>
          <cell r="BJ55">
            <v>70</v>
          </cell>
          <cell r="BK55">
            <v>53</v>
          </cell>
          <cell r="BL55">
            <v>74</v>
          </cell>
          <cell r="BM55">
            <v>63</v>
          </cell>
          <cell r="BN55">
            <v>34</v>
          </cell>
          <cell r="BO55" t="str">
            <v>N/D</v>
          </cell>
          <cell r="BP55">
            <v>46</v>
          </cell>
          <cell r="BQ55">
            <v>54</v>
          </cell>
          <cell r="BR55">
            <v>58</v>
          </cell>
          <cell r="BS55">
            <v>48</v>
          </cell>
          <cell r="BT55">
            <v>42</v>
          </cell>
          <cell r="BU55">
            <v>54</v>
          </cell>
          <cell r="BV55">
            <v>54</v>
          </cell>
          <cell r="BW55">
            <v>29</v>
          </cell>
          <cell r="BX55">
            <v>44</v>
          </cell>
        </row>
        <row r="56">
          <cell r="A56">
            <v>56</v>
          </cell>
          <cell r="B56" t="str">
            <v>Gastos por Diferencias en Cambio</v>
          </cell>
          <cell r="F56">
            <v>578504451</v>
          </cell>
          <cell r="G56">
            <v>654715366</v>
          </cell>
          <cell r="H56">
            <v>727029303</v>
          </cell>
          <cell r="I56">
            <v>803677557</v>
          </cell>
          <cell r="J56">
            <v>920042830</v>
          </cell>
          <cell r="K56">
            <v>74430733</v>
          </cell>
          <cell r="L56">
            <v>157573892</v>
          </cell>
          <cell r="M56">
            <v>238533377</v>
          </cell>
          <cell r="N56">
            <v>323125783</v>
          </cell>
          <cell r="O56">
            <v>406920813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217494</v>
          </cell>
          <cell r="BC56">
            <v>217494</v>
          </cell>
          <cell r="BD56">
            <v>251932</v>
          </cell>
          <cell r="BE56">
            <v>784141</v>
          </cell>
          <cell r="BF56">
            <v>784141</v>
          </cell>
          <cell r="BG56">
            <v>784141</v>
          </cell>
          <cell r="BH56">
            <v>784141</v>
          </cell>
          <cell r="BI56">
            <v>784141</v>
          </cell>
          <cell r="BJ56">
            <v>784141</v>
          </cell>
          <cell r="BK56">
            <v>784141</v>
          </cell>
          <cell r="BL56">
            <v>784141</v>
          </cell>
          <cell r="BM56">
            <v>784142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</row>
        <row r="57">
          <cell r="A57">
            <v>57</v>
          </cell>
          <cell r="B57" t="str">
            <v>Gastos por Posiciones Financieras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</row>
        <row r="58">
          <cell r="A58">
            <v>58</v>
          </cell>
          <cell r="B58" t="str">
            <v>Diversos Gastos Operacionales</v>
          </cell>
          <cell r="F58">
            <v>6593065</v>
          </cell>
          <cell r="G58">
            <v>7636326</v>
          </cell>
          <cell r="H58">
            <v>8545495</v>
          </cell>
          <cell r="I58">
            <v>9519494</v>
          </cell>
          <cell r="J58">
            <v>10756363</v>
          </cell>
          <cell r="K58">
            <v>383645</v>
          </cell>
          <cell r="L58">
            <v>1466409</v>
          </cell>
          <cell r="M58">
            <v>2589968</v>
          </cell>
          <cell r="N58">
            <v>3876994</v>
          </cell>
          <cell r="O58">
            <v>5079915</v>
          </cell>
          <cell r="P58">
            <v>100000</v>
          </cell>
          <cell r="Q58">
            <v>100000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4549</v>
          </cell>
          <cell r="Y58">
            <v>4549</v>
          </cell>
          <cell r="Z58">
            <v>4549</v>
          </cell>
          <cell r="AA58">
            <v>4549</v>
          </cell>
          <cell r="AB58">
            <v>4549</v>
          </cell>
          <cell r="AC58">
            <v>4549</v>
          </cell>
          <cell r="AD58">
            <v>84415</v>
          </cell>
          <cell r="AE58">
            <v>267921</v>
          </cell>
          <cell r="AF58">
            <v>361782</v>
          </cell>
          <cell r="AG58">
            <v>611445</v>
          </cell>
          <cell r="AH58">
            <v>850584</v>
          </cell>
          <cell r="AI58">
            <v>895759</v>
          </cell>
          <cell r="AJ58">
            <v>1066131</v>
          </cell>
          <cell r="AK58">
            <v>1133693</v>
          </cell>
          <cell r="AL58">
            <v>1343521</v>
          </cell>
          <cell r="AM58">
            <v>1461068</v>
          </cell>
          <cell r="AN58">
            <v>1517591</v>
          </cell>
          <cell r="AO58">
            <v>1999769</v>
          </cell>
          <cell r="AP58">
            <v>57049</v>
          </cell>
          <cell r="AQ58">
            <v>1174682</v>
          </cell>
          <cell r="AR58">
            <v>1345075</v>
          </cell>
          <cell r="AS58">
            <v>1620598</v>
          </cell>
          <cell r="AT58">
            <v>1738103</v>
          </cell>
          <cell r="AU58">
            <v>2064378</v>
          </cell>
          <cell r="AV58">
            <v>5600339</v>
          </cell>
          <cell r="AW58">
            <v>6723374</v>
          </cell>
          <cell r="AX58">
            <v>7021623</v>
          </cell>
          <cell r="AY58">
            <v>8773187</v>
          </cell>
          <cell r="AZ58">
            <v>10246376</v>
          </cell>
          <cell r="BA58">
            <v>11728270</v>
          </cell>
          <cell r="BB58">
            <v>61867</v>
          </cell>
          <cell r="BC58">
            <v>477866</v>
          </cell>
          <cell r="BD58">
            <v>884035</v>
          </cell>
          <cell r="BE58">
            <v>1955033</v>
          </cell>
          <cell r="BF58">
            <v>2918139</v>
          </cell>
          <cell r="BG58">
            <v>3352540</v>
          </cell>
          <cell r="BH58">
            <v>3820769</v>
          </cell>
          <cell r="BI58">
            <v>4484511</v>
          </cell>
          <cell r="BJ58">
            <v>5257117</v>
          </cell>
          <cell r="BK58">
            <v>5584551</v>
          </cell>
          <cell r="BL58">
            <v>6904561</v>
          </cell>
          <cell r="BM58">
            <v>8758315</v>
          </cell>
          <cell r="BN58">
            <v>755475</v>
          </cell>
          <cell r="BO58">
            <v>1052230</v>
          </cell>
          <cell r="BP58">
            <v>1233775</v>
          </cell>
          <cell r="BQ58">
            <v>1738807</v>
          </cell>
          <cell r="BR58">
            <v>2103322</v>
          </cell>
          <cell r="BS58">
            <v>2381279</v>
          </cell>
          <cell r="BT58">
            <v>2480308</v>
          </cell>
          <cell r="BU58">
            <v>5070444</v>
          </cell>
          <cell r="BV58">
            <v>6117018</v>
          </cell>
          <cell r="BW58">
            <v>7155178</v>
          </cell>
          <cell r="BX58">
            <v>9108426</v>
          </cell>
        </row>
        <row r="59">
          <cell r="A59">
            <v>59</v>
          </cell>
          <cell r="B59" t="str">
            <v>Total Otros Gastos Operacionales</v>
          </cell>
          <cell r="F59">
            <v>585097516</v>
          </cell>
          <cell r="G59">
            <v>6.9655464715897581</v>
          </cell>
          <cell r="H59">
            <v>735574798</v>
          </cell>
          <cell r="I59">
            <v>813197051</v>
          </cell>
          <cell r="J59">
            <v>930799193</v>
          </cell>
          <cell r="K59">
            <v>74814378</v>
          </cell>
          <cell r="L59">
            <v>159040301</v>
          </cell>
          <cell r="M59">
            <v>241123345</v>
          </cell>
          <cell r="N59">
            <v>327002777</v>
          </cell>
          <cell r="O59">
            <v>412000728</v>
          </cell>
          <cell r="P59">
            <v>100000</v>
          </cell>
          <cell r="Q59">
            <v>100000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4549</v>
          </cell>
          <cell r="Y59">
            <v>4549</v>
          </cell>
          <cell r="Z59">
            <v>4549</v>
          </cell>
          <cell r="AA59">
            <v>4549</v>
          </cell>
          <cell r="AB59">
            <v>4549</v>
          </cell>
          <cell r="AC59">
            <v>4549</v>
          </cell>
          <cell r="AD59">
            <v>84415</v>
          </cell>
          <cell r="AE59">
            <v>267921</v>
          </cell>
          <cell r="AF59">
            <v>361782</v>
          </cell>
          <cell r="AG59">
            <v>611445</v>
          </cell>
          <cell r="AH59">
            <v>850584</v>
          </cell>
          <cell r="AI59">
            <v>895759</v>
          </cell>
          <cell r="AJ59">
            <v>1066131</v>
          </cell>
          <cell r="AK59">
            <v>1133693</v>
          </cell>
          <cell r="AL59">
            <v>1343521</v>
          </cell>
          <cell r="AM59">
            <v>1461068</v>
          </cell>
          <cell r="AN59">
            <v>1517591</v>
          </cell>
          <cell r="AO59">
            <v>1999769</v>
          </cell>
          <cell r="AP59">
            <v>57049</v>
          </cell>
          <cell r="AQ59">
            <v>1174682</v>
          </cell>
          <cell r="AR59">
            <v>1345075</v>
          </cell>
          <cell r="AS59">
            <v>1620598</v>
          </cell>
          <cell r="AT59">
            <v>1738103</v>
          </cell>
          <cell r="AU59">
            <v>2064378</v>
          </cell>
          <cell r="AV59">
            <v>5600339</v>
          </cell>
          <cell r="AW59">
            <v>6723374</v>
          </cell>
          <cell r="AX59">
            <v>7021623</v>
          </cell>
          <cell r="AY59">
            <v>8773187</v>
          </cell>
          <cell r="AZ59">
            <v>10246376</v>
          </cell>
          <cell r="BA59">
            <v>11728270</v>
          </cell>
          <cell r="BB59">
            <v>279361</v>
          </cell>
          <cell r="BC59">
            <v>695360</v>
          </cell>
          <cell r="BD59">
            <v>1135967</v>
          </cell>
          <cell r="BE59">
            <v>2739174</v>
          </cell>
          <cell r="BF59">
            <v>3702280</v>
          </cell>
          <cell r="BG59">
            <v>4136681</v>
          </cell>
          <cell r="BH59">
            <v>4604910</v>
          </cell>
          <cell r="BI59">
            <v>5268652</v>
          </cell>
          <cell r="BJ59">
            <v>6041258</v>
          </cell>
          <cell r="BK59">
            <v>6368692</v>
          </cell>
          <cell r="BL59">
            <v>7688702</v>
          </cell>
          <cell r="BM59">
            <v>9542457</v>
          </cell>
          <cell r="BN59">
            <v>755475</v>
          </cell>
          <cell r="BO59">
            <v>1052230</v>
          </cell>
          <cell r="BP59">
            <v>1233775</v>
          </cell>
          <cell r="BQ59">
            <v>1738807</v>
          </cell>
          <cell r="BR59">
            <v>2103322</v>
          </cell>
          <cell r="BS59">
            <v>2381279</v>
          </cell>
          <cell r="BT59">
            <v>2480308</v>
          </cell>
          <cell r="BU59">
            <v>5070444</v>
          </cell>
          <cell r="BV59">
            <v>6117018</v>
          </cell>
          <cell r="BW59">
            <v>7155178</v>
          </cell>
          <cell r="BX59">
            <v>9108426</v>
          </cell>
        </row>
        <row r="60">
          <cell r="A60">
            <v>60</v>
          </cell>
          <cell r="B60" t="str">
            <v>Cantidad préstamos interbancarios recibidos</v>
          </cell>
          <cell r="BD60">
            <v>0</v>
          </cell>
          <cell r="BE60">
            <v>0</v>
          </cell>
          <cell r="BF60">
            <v>1</v>
          </cell>
          <cell r="BG60">
            <v>0</v>
          </cell>
          <cell r="BH60">
            <v>0</v>
          </cell>
          <cell r="BI60">
            <v>0</v>
          </cell>
          <cell r="BJ60">
            <v>10</v>
          </cell>
          <cell r="BK60">
            <v>0</v>
          </cell>
          <cell r="BL60">
            <v>10</v>
          </cell>
          <cell r="BM60">
            <v>11</v>
          </cell>
          <cell r="BN60">
            <v>5</v>
          </cell>
          <cell r="BO60" t="str">
            <v>N/D</v>
          </cell>
          <cell r="BP60">
            <v>1</v>
          </cell>
          <cell r="BQ60">
            <v>9</v>
          </cell>
          <cell r="BR60">
            <v>7</v>
          </cell>
          <cell r="BS60">
            <v>2</v>
          </cell>
          <cell r="BT60">
            <v>6</v>
          </cell>
          <cell r="BU60">
            <v>9</v>
          </cell>
          <cell r="BV60">
            <v>12</v>
          </cell>
          <cell r="BW60">
            <v>4</v>
          </cell>
          <cell r="BX60">
            <v>2</v>
          </cell>
        </row>
        <row r="61">
          <cell r="A61">
            <v>61</v>
          </cell>
          <cell r="B61" t="str">
            <v>COMISIONES E INGRESOS NETOS</v>
          </cell>
          <cell r="BD61">
            <v>0</v>
          </cell>
          <cell r="BE61">
            <v>0</v>
          </cell>
          <cell r="BF61">
            <v>40000000</v>
          </cell>
          <cell r="BG61">
            <v>0</v>
          </cell>
          <cell r="BH61">
            <v>0</v>
          </cell>
          <cell r="BI61">
            <v>0</v>
          </cell>
          <cell r="BJ61">
            <v>650000000</v>
          </cell>
          <cell r="BK61">
            <v>0</v>
          </cell>
          <cell r="BL61">
            <v>685000000</v>
          </cell>
          <cell r="BM61">
            <v>1035000000</v>
          </cell>
          <cell r="BN61">
            <v>175000000</v>
          </cell>
          <cell r="BO61" t="str">
            <v>N/D</v>
          </cell>
          <cell r="BP61">
            <v>30000000</v>
          </cell>
          <cell r="BQ61">
            <v>270000000</v>
          </cell>
          <cell r="BR61">
            <v>905000000</v>
          </cell>
          <cell r="BS61">
            <v>110000000</v>
          </cell>
          <cell r="BT61">
            <v>327000000</v>
          </cell>
          <cell r="BU61">
            <v>705000000</v>
          </cell>
          <cell r="BV61">
            <v>880000000</v>
          </cell>
          <cell r="BW61">
            <v>651000000</v>
          </cell>
          <cell r="BX61">
            <v>100000000</v>
          </cell>
        </row>
        <row r="62">
          <cell r="A62">
            <v>62</v>
          </cell>
          <cell r="B62" t="str">
            <v>Tasa promedio préstamos interbancarios recibidos (%)</v>
          </cell>
          <cell r="BD62">
            <v>0</v>
          </cell>
          <cell r="BE62">
            <v>0</v>
          </cell>
          <cell r="BF62">
            <v>11</v>
          </cell>
          <cell r="BG62">
            <v>0</v>
          </cell>
          <cell r="BH62">
            <v>0</v>
          </cell>
          <cell r="BI62">
            <v>0</v>
          </cell>
          <cell r="BJ62">
            <v>9.86</v>
          </cell>
          <cell r="BK62">
            <v>0</v>
          </cell>
          <cell r="BL62">
            <v>11.65</v>
          </cell>
          <cell r="BM62">
            <v>13.49</v>
          </cell>
          <cell r="BN62">
            <v>13.14</v>
          </cell>
          <cell r="BO62" t="str">
            <v>N/D</v>
          </cell>
          <cell r="BP62">
            <v>13</v>
          </cell>
          <cell r="BQ62">
            <v>13.48</v>
          </cell>
          <cell r="BR62">
            <v>14.45</v>
          </cell>
          <cell r="BS62">
            <v>13.14</v>
          </cell>
          <cell r="BT62">
            <v>16.649999999999999</v>
          </cell>
          <cell r="BU62">
            <v>16.510000000000002</v>
          </cell>
          <cell r="BV62">
            <v>16.98</v>
          </cell>
          <cell r="BW62">
            <v>17.420000000000002</v>
          </cell>
          <cell r="BX62">
            <v>20</v>
          </cell>
        </row>
        <row r="63">
          <cell r="A63">
            <v>63</v>
          </cell>
          <cell r="B63" t="str">
            <v>Comisiones x Servicios Netas</v>
          </cell>
          <cell r="F63">
            <v>-21753273</v>
          </cell>
          <cell r="G63">
            <v>-33325574</v>
          </cell>
          <cell r="H63">
            <v>-36759748</v>
          </cell>
          <cell r="I63">
            <v>-39421610</v>
          </cell>
          <cell r="J63">
            <v>-43531698</v>
          </cell>
          <cell r="K63">
            <v>-3248475</v>
          </cell>
          <cell r="L63">
            <v>-5654649</v>
          </cell>
          <cell r="M63">
            <v>-10142105</v>
          </cell>
          <cell r="N63">
            <v>-14700639</v>
          </cell>
          <cell r="O63">
            <v>-22310726</v>
          </cell>
          <cell r="P63">
            <v>199943884</v>
          </cell>
          <cell r="Q63">
            <v>232525064</v>
          </cell>
          <cell r="R63">
            <v>18498635</v>
          </cell>
          <cell r="S63">
            <v>38271061</v>
          </cell>
          <cell r="T63">
            <v>61912617</v>
          </cell>
          <cell r="U63">
            <v>85198645</v>
          </cell>
          <cell r="V63">
            <v>107321929</v>
          </cell>
          <cell r="W63">
            <v>133709164</v>
          </cell>
          <cell r="X63">
            <v>159910531</v>
          </cell>
          <cell r="Y63">
            <v>192397409</v>
          </cell>
          <cell r="Z63">
            <v>217538271</v>
          </cell>
          <cell r="AA63">
            <v>239739341</v>
          </cell>
          <cell r="AB63">
            <v>272130419</v>
          </cell>
          <cell r="AC63">
            <v>310843609</v>
          </cell>
          <cell r="AD63">
            <v>19622390</v>
          </cell>
          <cell r="AE63">
            <v>44587394</v>
          </cell>
          <cell r="AF63">
            <v>86711964</v>
          </cell>
          <cell r="AG63">
            <v>127664275</v>
          </cell>
          <cell r="AH63">
            <v>162076264</v>
          </cell>
          <cell r="AI63">
            <v>196745885</v>
          </cell>
          <cell r="AJ63">
            <v>255605141</v>
          </cell>
          <cell r="AK63">
            <v>296256926</v>
          </cell>
          <cell r="AL63">
            <v>334177535</v>
          </cell>
          <cell r="AM63">
            <v>372271015</v>
          </cell>
          <cell r="AN63">
            <v>423397642</v>
          </cell>
          <cell r="AO63">
            <v>469801718</v>
          </cell>
          <cell r="AP63">
            <v>34767993</v>
          </cell>
          <cell r="AQ63">
            <v>84078468</v>
          </cell>
          <cell r="AR63">
            <v>130658853</v>
          </cell>
          <cell r="AS63">
            <v>166426437</v>
          </cell>
          <cell r="AT63">
            <v>208313165</v>
          </cell>
          <cell r="AU63">
            <v>255292216</v>
          </cell>
          <cell r="AV63">
            <v>299332532</v>
          </cell>
          <cell r="AW63">
            <v>341534067</v>
          </cell>
          <cell r="AX63">
            <v>379715504</v>
          </cell>
          <cell r="AY63">
            <v>425629833</v>
          </cell>
          <cell r="AZ63">
            <v>471432526</v>
          </cell>
          <cell r="BA63">
            <v>514490751</v>
          </cell>
          <cell r="BB63">
            <v>47957735</v>
          </cell>
          <cell r="BC63">
            <v>84055714</v>
          </cell>
          <cell r="BD63">
            <v>124731083</v>
          </cell>
          <cell r="BE63">
            <v>158894619</v>
          </cell>
          <cell r="BF63">
            <v>200751675</v>
          </cell>
          <cell r="BG63">
            <v>267988939</v>
          </cell>
          <cell r="BH63">
            <v>325303961</v>
          </cell>
          <cell r="BI63">
            <v>369282643</v>
          </cell>
          <cell r="BJ63">
            <v>410920345</v>
          </cell>
          <cell r="BK63">
            <v>469254640</v>
          </cell>
          <cell r="BL63">
            <v>512414436</v>
          </cell>
          <cell r="BM63">
            <v>562245568</v>
          </cell>
          <cell r="BN63">
            <v>-43819363</v>
          </cell>
          <cell r="BO63">
            <v>-80385027</v>
          </cell>
          <cell r="BP63">
            <v>-127222026</v>
          </cell>
          <cell r="BQ63">
            <v>-171431747</v>
          </cell>
          <cell r="BR63">
            <v>-215996894</v>
          </cell>
          <cell r="BS63">
            <v>-259830276</v>
          </cell>
          <cell r="BT63">
            <v>286556614</v>
          </cell>
          <cell r="BU63">
            <v>324437884</v>
          </cell>
          <cell r="BV63">
            <v>375611247</v>
          </cell>
          <cell r="BW63">
            <v>418530170</v>
          </cell>
          <cell r="BX63">
            <v>477904897</v>
          </cell>
        </row>
        <row r="64">
          <cell r="A64">
            <v>64</v>
          </cell>
          <cell r="B64" t="str">
            <v>Comisiones x Cambio Divisas Netos</v>
          </cell>
          <cell r="F64">
            <v>-1293396726</v>
          </cell>
          <cell r="G64">
            <v>-1467756522</v>
          </cell>
          <cell r="H64">
            <v>-1649448922</v>
          </cell>
          <cell r="I64">
            <v>-1842231954</v>
          </cell>
          <cell r="J64">
            <v>-2154712326</v>
          </cell>
          <cell r="K64">
            <v>-173588191</v>
          </cell>
          <cell r="L64">
            <v>-371060076</v>
          </cell>
          <cell r="M64">
            <v>-556482629</v>
          </cell>
          <cell r="N64">
            <v>-750538824</v>
          </cell>
          <cell r="O64">
            <v>-955506387</v>
          </cell>
          <cell r="P64">
            <v>34485272</v>
          </cell>
          <cell r="Q64">
            <v>38500812</v>
          </cell>
          <cell r="R64">
            <v>2864391</v>
          </cell>
          <cell r="S64">
            <v>8212297</v>
          </cell>
          <cell r="T64">
            <v>12809156</v>
          </cell>
          <cell r="U64">
            <v>19373507</v>
          </cell>
          <cell r="V64">
            <v>24774389</v>
          </cell>
          <cell r="W64">
            <v>29805794</v>
          </cell>
          <cell r="X64">
            <v>32381356</v>
          </cell>
          <cell r="Y64">
            <v>34843081</v>
          </cell>
          <cell r="Z64">
            <v>39889224</v>
          </cell>
          <cell r="AA64">
            <v>42364634</v>
          </cell>
          <cell r="AB64">
            <v>46257174</v>
          </cell>
          <cell r="AC64">
            <v>51241227</v>
          </cell>
          <cell r="AD64">
            <v>3445091</v>
          </cell>
          <cell r="AE64">
            <v>11169975</v>
          </cell>
          <cell r="AF64">
            <v>19401869</v>
          </cell>
          <cell r="AG64">
            <v>23353233</v>
          </cell>
          <cell r="AH64">
            <v>26516221</v>
          </cell>
          <cell r="AI64">
            <v>29053002</v>
          </cell>
          <cell r="AJ64">
            <v>32612518</v>
          </cell>
          <cell r="AK64">
            <v>34926682</v>
          </cell>
          <cell r="AL64">
            <v>39781552</v>
          </cell>
          <cell r="AM64">
            <v>43613475</v>
          </cell>
          <cell r="AN64">
            <v>50285464</v>
          </cell>
          <cell r="AO64">
            <v>57731792</v>
          </cell>
          <cell r="AP64">
            <v>4508012</v>
          </cell>
          <cell r="AQ64">
            <v>10551094</v>
          </cell>
          <cell r="AR64">
            <v>25354886</v>
          </cell>
          <cell r="AS64">
            <v>27881917</v>
          </cell>
          <cell r="AT64">
            <v>34216529</v>
          </cell>
          <cell r="AU64">
            <v>42324240</v>
          </cell>
          <cell r="AV64">
            <v>49810275</v>
          </cell>
          <cell r="AW64">
            <v>59512730</v>
          </cell>
          <cell r="AX64">
            <v>62083487</v>
          </cell>
          <cell r="AY64">
            <v>68966713</v>
          </cell>
          <cell r="AZ64">
            <v>74289708</v>
          </cell>
          <cell r="BA64">
            <v>78513669</v>
          </cell>
          <cell r="BB64">
            <v>5611608</v>
          </cell>
          <cell r="BC64">
            <v>16079178</v>
          </cell>
          <cell r="BD64">
            <v>21780065</v>
          </cell>
          <cell r="BE64">
            <v>26292090</v>
          </cell>
          <cell r="BF64">
            <v>29382997</v>
          </cell>
          <cell r="BG64">
            <v>32517170</v>
          </cell>
          <cell r="BH64">
            <v>36270733</v>
          </cell>
          <cell r="BI64">
            <v>39332136</v>
          </cell>
          <cell r="BJ64">
            <v>41832592</v>
          </cell>
          <cell r="BK64">
            <v>48832517</v>
          </cell>
          <cell r="BL64">
            <v>52656235</v>
          </cell>
          <cell r="BM64">
            <v>56365770</v>
          </cell>
          <cell r="BN64">
            <v>-4852281</v>
          </cell>
          <cell r="BO64">
            <v>-10639860</v>
          </cell>
          <cell r="BP64">
            <v>-19803829</v>
          </cell>
          <cell r="BQ64">
            <v>-27893267</v>
          </cell>
          <cell r="BR64">
            <v>-34050322</v>
          </cell>
          <cell r="BS64">
            <v>-39086592</v>
          </cell>
          <cell r="BT64">
            <v>40279901</v>
          </cell>
          <cell r="BU64">
            <v>48162072</v>
          </cell>
          <cell r="BV64">
            <v>60233613</v>
          </cell>
          <cell r="BW64">
            <v>71573713</v>
          </cell>
          <cell r="BX64">
            <v>84421460</v>
          </cell>
        </row>
        <row r="65">
          <cell r="A65">
            <v>65</v>
          </cell>
          <cell r="B65" t="str">
            <v>Otros Ingresos Operacionales Netos</v>
          </cell>
          <cell r="C65" t="str">
            <v xml:space="preserve"> </v>
          </cell>
          <cell r="F65">
            <v>-585784292</v>
          </cell>
          <cell r="G65">
            <v>-663046384</v>
          </cell>
          <cell r="H65">
            <v>-736285780</v>
          </cell>
          <cell r="I65">
            <v>-823978976</v>
          </cell>
          <cell r="J65">
            <v>-931623316</v>
          </cell>
          <cell r="K65">
            <v>-74851147</v>
          </cell>
          <cell r="L65">
            <v>-159102599</v>
          </cell>
          <cell r="M65">
            <v>-241501035</v>
          </cell>
          <cell r="N65">
            <v>-327499973</v>
          </cell>
          <cell r="O65">
            <v>-412569472</v>
          </cell>
          <cell r="P65">
            <v>184738951</v>
          </cell>
          <cell r="Q65">
            <v>201627870</v>
          </cell>
          <cell r="R65">
            <v>13370226</v>
          </cell>
          <cell r="S65">
            <v>36473489</v>
          </cell>
          <cell r="T65">
            <v>56422797</v>
          </cell>
          <cell r="U65">
            <v>75901903</v>
          </cell>
          <cell r="V65">
            <v>88364026</v>
          </cell>
          <cell r="W65">
            <v>98202309</v>
          </cell>
          <cell r="X65">
            <v>106200646</v>
          </cell>
          <cell r="Y65">
            <v>113651680</v>
          </cell>
          <cell r="Z65">
            <v>126702376</v>
          </cell>
          <cell r="AA65">
            <v>133175548</v>
          </cell>
          <cell r="AB65">
            <v>138031409</v>
          </cell>
          <cell r="AC65">
            <v>145962708</v>
          </cell>
          <cell r="AD65">
            <v>7134894</v>
          </cell>
          <cell r="AE65">
            <v>14288545</v>
          </cell>
          <cell r="AF65">
            <v>31443469</v>
          </cell>
          <cell r="AG65">
            <v>51847521</v>
          </cell>
          <cell r="AH65">
            <v>63183645</v>
          </cell>
          <cell r="AI65">
            <v>77595381</v>
          </cell>
          <cell r="AJ65">
            <v>90173181</v>
          </cell>
          <cell r="AK65">
            <v>112839232</v>
          </cell>
          <cell r="AL65">
            <v>131009889</v>
          </cell>
          <cell r="AM65">
            <v>149567967</v>
          </cell>
          <cell r="AN65">
            <v>170310659</v>
          </cell>
          <cell r="AO65">
            <v>186015861</v>
          </cell>
          <cell r="AP65">
            <v>14844262</v>
          </cell>
          <cell r="AQ65">
            <v>33785782</v>
          </cell>
          <cell r="AR65">
            <v>47391755</v>
          </cell>
          <cell r="AS65">
            <v>61383236</v>
          </cell>
          <cell r="AT65">
            <v>66963033</v>
          </cell>
          <cell r="AU65">
            <v>80375580</v>
          </cell>
          <cell r="AV65">
            <v>90502415</v>
          </cell>
          <cell r="AW65">
            <v>103695053</v>
          </cell>
          <cell r="AX65">
            <v>115012199</v>
          </cell>
          <cell r="AY65">
            <v>121935243</v>
          </cell>
          <cell r="AZ65">
            <v>132074134</v>
          </cell>
          <cell r="BA65">
            <v>139651360</v>
          </cell>
          <cell r="BB65">
            <v>3035566</v>
          </cell>
          <cell r="BC65">
            <v>8334404</v>
          </cell>
          <cell r="BD65">
            <v>14873156</v>
          </cell>
          <cell r="BE65">
            <v>16445269</v>
          </cell>
          <cell r="BF65">
            <v>22678897</v>
          </cell>
          <cell r="BG65">
            <v>26648765</v>
          </cell>
          <cell r="BH65">
            <v>30875919</v>
          </cell>
          <cell r="BI65">
            <v>33838280</v>
          </cell>
          <cell r="BJ65">
            <v>36928692</v>
          </cell>
          <cell r="BK65">
            <v>46154987</v>
          </cell>
          <cell r="BL65">
            <v>53444938</v>
          </cell>
          <cell r="BM65">
            <v>62778308</v>
          </cell>
          <cell r="BN65">
            <v>-8483831</v>
          </cell>
          <cell r="BO65">
            <v>-21066314</v>
          </cell>
          <cell r="BP65">
            <v>-33863503</v>
          </cell>
          <cell r="BQ65">
            <v>-43276091</v>
          </cell>
          <cell r="BR65">
            <v>-47512753</v>
          </cell>
          <cell r="BS65">
            <v>-56251164</v>
          </cell>
          <cell r="BT65">
            <v>57276039</v>
          </cell>
          <cell r="BU65">
            <v>60503829</v>
          </cell>
          <cell r="BV65">
            <v>110186428</v>
          </cell>
          <cell r="BW65">
            <v>159411537</v>
          </cell>
          <cell r="BX65">
            <v>224943128</v>
          </cell>
        </row>
        <row r="66">
          <cell r="A66">
            <v>66</v>
          </cell>
          <cell r="B66" t="str">
            <v>Tasa promedio préstamos interbancarios recibidos (Banca Comercial)  (%)</v>
          </cell>
          <cell r="F66" t="str">
            <v xml:space="preserve"> </v>
          </cell>
          <cell r="BD66">
            <v>14.46</v>
          </cell>
          <cell r="BE66">
            <v>11.83</v>
          </cell>
          <cell r="BF66">
            <v>11.49</v>
          </cell>
          <cell r="BG66">
            <v>9.0299999999999994</v>
          </cell>
          <cell r="BH66">
            <v>9.07</v>
          </cell>
          <cell r="BI66">
            <v>8.93</v>
          </cell>
          <cell r="BJ66">
            <v>10.1</v>
          </cell>
          <cell r="BK66">
            <v>10.85</v>
          </cell>
          <cell r="BL66">
            <v>12.5</v>
          </cell>
          <cell r="BM66">
            <v>13.51</v>
          </cell>
          <cell r="BN66">
            <v>12.95</v>
          </cell>
          <cell r="BO66" t="str">
            <v>N/D</v>
          </cell>
          <cell r="BP66">
            <v>13.42</v>
          </cell>
          <cell r="BQ66">
            <v>12.5</v>
          </cell>
          <cell r="BR66">
            <v>14.45</v>
          </cell>
          <cell r="BS66">
            <v>12.95</v>
          </cell>
          <cell r="BT66">
            <v>17.55</v>
          </cell>
          <cell r="BU66">
            <v>16.809999999999999</v>
          </cell>
          <cell r="BV66">
            <v>16.8</v>
          </cell>
          <cell r="BW66">
            <v>17.100000000000001</v>
          </cell>
          <cell r="BX66">
            <v>19.96</v>
          </cell>
        </row>
        <row r="67">
          <cell r="A67">
            <v>67</v>
          </cell>
          <cell r="B67" t="str">
            <v>Margen Operacional Bruto</v>
          </cell>
          <cell r="F67">
            <v>-1850899212</v>
          </cell>
          <cell r="G67">
            <v>10397141305</v>
          </cell>
          <cell r="H67">
            <v>-2359390276</v>
          </cell>
          <cell r="I67">
            <v>-2636684143</v>
          </cell>
          <cell r="J67">
            <v>-3055159505</v>
          </cell>
          <cell r="K67">
            <v>-247701180</v>
          </cell>
          <cell r="L67">
            <v>-518967383</v>
          </cell>
          <cell r="M67">
            <v>-781556157</v>
          </cell>
          <cell r="N67">
            <v>-1053676693</v>
          </cell>
          <cell r="O67">
            <v>-1339829441</v>
          </cell>
          <cell r="P67">
            <v>1145771223</v>
          </cell>
          <cell r="Q67">
            <v>1286966305</v>
          </cell>
          <cell r="R67">
            <v>110060364</v>
          </cell>
          <cell r="S67">
            <v>230959639</v>
          </cell>
          <cell r="T67">
            <v>359110256</v>
          </cell>
          <cell r="U67">
            <v>476759890</v>
          </cell>
          <cell r="V67">
            <v>588947597</v>
          </cell>
          <cell r="W67">
            <v>721214631</v>
          </cell>
          <cell r="X67">
            <v>881311532</v>
          </cell>
          <cell r="Y67">
            <v>1005154208</v>
          </cell>
          <cell r="Z67">
            <v>1127625774</v>
          </cell>
          <cell r="AA67">
            <v>1240701059</v>
          </cell>
          <cell r="AB67">
            <v>1380570418</v>
          </cell>
          <cell r="AC67">
            <v>1547848682</v>
          </cell>
          <cell r="AD67">
            <v>122316291</v>
          </cell>
          <cell r="AE67">
            <v>262221961</v>
          </cell>
          <cell r="AF67">
            <v>419588285</v>
          </cell>
          <cell r="AG67">
            <v>556422058</v>
          </cell>
          <cell r="AH67">
            <v>673389576</v>
          </cell>
          <cell r="AI67">
            <v>808636927</v>
          </cell>
          <cell r="AJ67">
            <v>961086113</v>
          </cell>
          <cell r="AK67">
            <v>1117454142</v>
          </cell>
          <cell r="AL67">
            <v>1273088959</v>
          </cell>
          <cell r="AM67">
            <v>1412672719</v>
          </cell>
          <cell r="AN67">
            <v>1590804696</v>
          </cell>
          <cell r="AO67">
            <v>1791530778</v>
          </cell>
          <cell r="AP67">
            <v>198850771</v>
          </cell>
          <cell r="AQ67">
            <v>434604696</v>
          </cell>
          <cell r="AR67">
            <v>664731152</v>
          </cell>
          <cell r="AS67">
            <v>850507392</v>
          </cell>
          <cell r="AT67">
            <v>1066642680</v>
          </cell>
          <cell r="AU67">
            <v>1260174190</v>
          </cell>
          <cell r="AV67">
            <v>1462324728</v>
          </cell>
          <cell r="AW67">
            <v>1681163343</v>
          </cell>
          <cell r="AX67">
            <v>1853739978</v>
          </cell>
          <cell r="AY67">
            <v>2046820101</v>
          </cell>
          <cell r="AZ67">
            <v>2239130144</v>
          </cell>
          <cell r="BA67">
            <v>2432091855</v>
          </cell>
          <cell r="BB67">
            <v>201385404</v>
          </cell>
          <cell r="BC67">
            <v>382358627</v>
          </cell>
          <cell r="BD67">
            <v>578378889</v>
          </cell>
          <cell r="BE67">
            <v>745220683</v>
          </cell>
          <cell r="BF67">
            <v>970295683</v>
          </cell>
          <cell r="BG67">
            <v>1201435941</v>
          </cell>
          <cell r="BH67">
            <v>1432880876</v>
          </cell>
          <cell r="BI67">
            <v>1654672436</v>
          </cell>
          <cell r="BJ67">
            <v>1859094589</v>
          </cell>
          <cell r="BK67">
            <v>2109800488</v>
          </cell>
          <cell r="BL67">
            <v>2334998090</v>
          </cell>
          <cell r="BM67">
            <v>2621215628</v>
          </cell>
          <cell r="BN67">
            <v>-488200872</v>
          </cell>
          <cell r="BO67">
            <v>-926905204</v>
          </cell>
          <cell r="BP67">
            <v>-1465374803</v>
          </cell>
          <cell r="BQ67">
            <v>-1994091782</v>
          </cell>
          <cell r="BR67">
            <v>-2541759883</v>
          </cell>
          <cell r="BS67">
            <v>-3067748789</v>
          </cell>
          <cell r="BT67">
            <v>2029424376</v>
          </cell>
          <cell r="BU67">
            <v>2271119776</v>
          </cell>
          <cell r="BV67">
            <v>2534059519</v>
          </cell>
          <cell r="BW67">
            <v>2836408661</v>
          </cell>
          <cell r="BX67">
            <v>3107072248</v>
          </cell>
        </row>
        <row r="68">
          <cell r="A68">
            <v>68</v>
          </cell>
        </row>
        <row r="69">
          <cell r="A69">
            <v>69</v>
          </cell>
          <cell r="B69" t="str">
            <v>Gastos de Explotación = gastos adm y generales + personal</v>
          </cell>
          <cell r="F69">
            <v>35584988</v>
          </cell>
          <cell r="G69">
            <v>39978541</v>
          </cell>
          <cell r="H69">
            <v>44756864</v>
          </cell>
          <cell r="I69">
            <v>49275648</v>
          </cell>
          <cell r="J69">
            <v>55641507</v>
          </cell>
          <cell r="K69">
            <v>4473526</v>
          </cell>
          <cell r="L69">
            <v>9066697</v>
          </cell>
          <cell r="M69">
            <v>13660732</v>
          </cell>
          <cell r="N69">
            <v>18164819</v>
          </cell>
          <cell r="O69">
            <v>22761395</v>
          </cell>
          <cell r="P69">
            <v>765607199</v>
          </cell>
          <cell r="Q69">
            <v>870459316</v>
          </cell>
          <cell r="R69">
            <v>72805450</v>
          </cell>
          <cell r="S69">
            <v>152789344</v>
          </cell>
          <cell r="T69">
            <v>234940637</v>
          </cell>
          <cell r="U69">
            <v>317026698</v>
          </cell>
          <cell r="V69">
            <v>404441171</v>
          </cell>
          <cell r="W69">
            <v>491487156</v>
          </cell>
          <cell r="X69">
            <v>584233045</v>
          </cell>
          <cell r="Y69">
            <v>671244333</v>
          </cell>
          <cell r="Z69">
            <v>762192827</v>
          </cell>
          <cell r="AA69">
            <v>853035335</v>
          </cell>
          <cell r="AB69">
            <v>949465819</v>
          </cell>
          <cell r="AC69">
            <v>1058975858</v>
          </cell>
          <cell r="AD69">
            <v>81162976</v>
          </cell>
          <cell r="AE69">
            <v>166619910</v>
          </cell>
          <cell r="AF69">
            <v>266592202</v>
          </cell>
          <cell r="AG69">
            <v>361451163</v>
          </cell>
          <cell r="AH69">
            <v>457512505</v>
          </cell>
          <cell r="AI69">
            <v>558826861</v>
          </cell>
          <cell r="AJ69">
            <v>657073893</v>
          </cell>
          <cell r="AK69">
            <v>755344911</v>
          </cell>
          <cell r="AL69">
            <v>853813033</v>
          </cell>
          <cell r="AM69">
            <v>952332398</v>
          </cell>
          <cell r="AN69">
            <v>1058681980</v>
          </cell>
          <cell r="AO69">
            <v>1189601613</v>
          </cell>
          <cell r="AP69">
            <v>112412352</v>
          </cell>
          <cell r="AQ69">
            <v>259233597</v>
          </cell>
          <cell r="AR69">
            <v>399841104</v>
          </cell>
          <cell r="AS69">
            <v>507509954</v>
          </cell>
          <cell r="AT69">
            <v>609927795</v>
          </cell>
          <cell r="AU69">
            <v>729522800</v>
          </cell>
          <cell r="AV69">
            <v>856877834</v>
          </cell>
          <cell r="AW69">
            <v>996223392</v>
          </cell>
          <cell r="AX69">
            <v>1111248098</v>
          </cell>
          <cell r="AY69">
            <v>1233549669</v>
          </cell>
          <cell r="AZ69">
            <v>1357821648</v>
          </cell>
          <cell r="BA69">
            <v>1502158227</v>
          </cell>
          <cell r="BB69">
            <v>121939561</v>
          </cell>
          <cell r="BC69">
            <v>251520597</v>
          </cell>
          <cell r="BD69">
            <v>384446236</v>
          </cell>
          <cell r="BE69">
            <v>497106647</v>
          </cell>
          <cell r="BF69">
            <v>638269874</v>
          </cell>
          <cell r="BG69">
            <v>775111106</v>
          </cell>
          <cell r="BH69">
            <v>922040376</v>
          </cell>
          <cell r="BI69">
            <v>1061565304</v>
          </cell>
          <cell r="BJ69">
            <v>1200210280</v>
          </cell>
          <cell r="BK69">
            <v>1342318712</v>
          </cell>
          <cell r="BL69">
            <v>1491164756</v>
          </cell>
          <cell r="BM69">
            <v>1670158318</v>
          </cell>
          <cell r="BN69">
            <v>147038125</v>
          </cell>
          <cell r="BO69">
            <v>295626568</v>
          </cell>
          <cell r="BP69">
            <v>460077380</v>
          </cell>
          <cell r="BQ69">
            <v>616136543</v>
          </cell>
          <cell r="BR69">
            <v>783212085</v>
          </cell>
          <cell r="BS69">
            <v>929605152</v>
          </cell>
          <cell r="BT69">
            <v>1118642892</v>
          </cell>
          <cell r="BU69">
            <v>1282443568</v>
          </cell>
          <cell r="BV69">
            <v>1453896955</v>
          </cell>
          <cell r="BW69">
            <v>1633609696</v>
          </cell>
          <cell r="BX69">
            <v>1812533700</v>
          </cell>
        </row>
        <row r="70">
          <cell r="A70">
            <v>70</v>
          </cell>
          <cell r="B70" t="str">
            <v>Gastos de Personal</v>
          </cell>
          <cell r="F70">
            <v>40703517</v>
          </cell>
          <cell r="G70">
            <v>45240535</v>
          </cell>
          <cell r="H70">
            <v>48043379</v>
          </cell>
          <cell r="I70">
            <v>51841515</v>
          </cell>
          <cell r="J70">
            <v>55665311</v>
          </cell>
          <cell r="K70">
            <v>4185942</v>
          </cell>
          <cell r="L70">
            <v>8561475</v>
          </cell>
          <cell r="M70">
            <v>12706618</v>
          </cell>
          <cell r="N70">
            <v>16613848</v>
          </cell>
          <cell r="O70">
            <v>22208032</v>
          </cell>
          <cell r="P70">
            <v>493921760</v>
          </cell>
          <cell r="Q70">
            <v>551933577</v>
          </cell>
          <cell r="R70">
            <v>48723905</v>
          </cell>
          <cell r="S70">
            <v>96903765</v>
          </cell>
          <cell r="T70">
            <v>148389340</v>
          </cell>
          <cell r="U70">
            <v>202343186</v>
          </cell>
          <cell r="V70">
            <v>256826837</v>
          </cell>
          <cell r="W70">
            <v>310964383</v>
          </cell>
          <cell r="X70">
            <v>370073706</v>
          </cell>
          <cell r="Y70">
            <v>425396317</v>
          </cell>
          <cell r="Z70">
            <v>481710754</v>
          </cell>
          <cell r="AA70">
            <v>538084641</v>
          </cell>
          <cell r="AB70">
            <v>598314519</v>
          </cell>
          <cell r="AC70">
            <v>663389827</v>
          </cell>
          <cell r="AD70">
            <v>54974891</v>
          </cell>
          <cell r="AE70">
            <v>109754932</v>
          </cell>
          <cell r="AF70">
            <v>172010535</v>
          </cell>
          <cell r="AG70">
            <v>233536837</v>
          </cell>
          <cell r="AH70">
            <v>295338903</v>
          </cell>
          <cell r="AI70">
            <v>359299200</v>
          </cell>
          <cell r="AJ70">
            <v>426126392</v>
          </cell>
          <cell r="AK70">
            <v>492547168</v>
          </cell>
          <cell r="AL70">
            <v>557825228</v>
          </cell>
          <cell r="AM70">
            <v>624399858</v>
          </cell>
          <cell r="AN70">
            <v>693606503</v>
          </cell>
          <cell r="AO70">
            <v>763939239</v>
          </cell>
          <cell r="AP70">
            <v>83320337</v>
          </cell>
          <cell r="AQ70">
            <v>197942610</v>
          </cell>
          <cell r="AR70">
            <v>303739133</v>
          </cell>
          <cell r="AS70">
            <v>379325769</v>
          </cell>
          <cell r="AT70">
            <v>439814072</v>
          </cell>
          <cell r="AU70">
            <v>520752357</v>
          </cell>
          <cell r="AV70">
            <v>613226281</v>
          </cell>
          <cell r="AW70">
            <v>710581952</v>
          </cell>
          <cell r="AX70">
            <v>790865391</v>
          </cell>
          <cell r="AY70">
            <v>875804999</v>
          </cell>
          <cell r="AZ70">
            <v>951104859</v>
          </cell>
          <cell r="BA70">
            <v>1035358456</v>
          </cell>
          <cell r="BB70">
            <v>89679725</v>
          </cell>
          <cell r="BC70">
            <v>185989582</v>
          </cell>
          <cell r="BD70">
            <v>282020249</v>
          </cell>
          <cell r="BE70">
            <v>358373658</v>
          </cell>
          <cell r="BF70">
            <v>454501333</v>
          </cell>
          <cell r="BG70">
            <v>552424046</v>
          </cell>
          <cell r="BH70">
            <v>653163529</v>
          </cell>
          <cell r="BI70">
            <v>752996962</v>
          </cell>
          <cell r="BJ70">
            <v>846265323</v>
          </cell>
          <cell r="BK70">
            <v>942994315</v>
          </cell>
          <cell r="BL70">
            <v>1042697673</v>
          </cell>
          <cell r="BM70">
            <v>1142052970</v>
          </cell>
          <cell r="BN70">
            <v>109019910</v>
          </cell>
          <cell r="BO70">
            <v>216474547</v>
          </cell>
          <cell r="BP70">
            <v>329693576</v>
          </cell>
          <cell r="BQ70">
            <v>440105278</v>
          </cell>
          <cell r="BR70">
            <v>554617884</v>
          </cell>
          <cell r="BS70">
            <v>650126480</v>
          </cell>
          <cell r="BT70">
            <v>780253906</v>
          </cell>
          <cell r="BU70">
            <v>888670557</v>
          </cell>
          <cell r="BV70">
            <v>1005527955</v>
          </cell>
          <cell r="BW70">
            <v>1119460846</v>
          </cell>
          <cell r="BX70">
            <v>1237792014</v>
          </cell>
        </row>
        <row r="71">
          <cell r="A71">
            <v>71</v>
          </cell>
          <cell r="B71" t="str">
            <v xml:space="preserve">Resultados Netos antes de Impuestos </v>
          </cell>
          <cell r="F71">
            <v>-1109877189</v>
          </cell>
          <cell r="G71">
            <v>-1318662462</v>
          </cell>
          <cell r="H71">
            <v>-1558022516</v>
          </cell>
          <cell r="I71">
            <v>-1797064429</v>
          </cell>
          <cell r="J71">
            <v>-2036281922</v>
          </cell>
          <cell r="K71">
            <v>-236295812</v>
          </cell>
          <cell r="L71">
            <v>-495511610</v>
          </cell>
          <cell r="M71">
            <v>-769235597</v>
          </cell>
          <cell r="N71">
            <v>-1085517162</v>
          </cell>
          <cell r="O71">
            <v>-1411831013</v>
          </cell>
          <cell r="P71">
            <v>338896361</v>
          </cell>
          <cell r="Q71">
            <v>376464825</v>
          </cell>
          <cell r="R71">
            <v>37545208</v>
          </cell>
          <cell r="S71">
            <v>70130660</v>
          </cell>
          <cell r="T71">
            <v>104536231</v>
          </cell>
          <cell r="U71">
            <v>124823974</v>
          </cell>
          <cell r="V71">
            <v>138542231</v>
          </cell>
          <cell r="W71">
            <v>169579617</v>
          </cell>
          <cell r="X71">
            <v>204023163</v>
          </cell>
          <cell r="Y71">
            <v>230646080</v>
          </cell>
          <cell r="Z71">
            <v>249962107</v>
          </cell>
          <cell r="AA71">
            <v>257969913</v>
          </cell>
          <cell r="AB71">
            <v>297728708</v>
          </cell>
          <cell r="AC71">
            <v>351941810</v>
          </cell>
          <cell r="AD71">
            <v>35919629</v>
          </cell>
          <cell r="AE71">
            <v>75003081</v>
          </cell>
          <cell r="AF71">
            <v>118259409</v>
          </cell>
          <cell r="AG71">
            <v>156747406</v>
          </cell>
          <cell r="AH71">
            <v>175092937</v>
          </cell>
          <cell r="AI71">
            <v>201918816</v>
          </cell>
          <cell r="AJ71">
            <v>246884459</v>
          </cell>
          <cell r="AK71">
            <v>299892466</v>
          </cell>
          <cell r="AL71">
            <v>358375634</v>
          </cell>
          <cell r="AM71">
            <v>395038071</v>
          </cell>
          <cell r="AN71">
            <v>459157082</v>
          </cell>
          <cell r="AO71">
            <v>529326426</v>
          </cell>
          <cell r="AP71">
            <v>73653813</v>
          </cell>
          <cell r="AQ71">
            <v>148894217</v>
          </cell>
          <cell r="AR71">
            <v>224345644</v>
          </cell>
          <cell r="AS71">
            <v>300082341</v>
          </cell>
          <cell r="AT71">
            <v>373880721</v>
          </cell>
          <cell r="AU71">
            <v>414340946</v>
          </cell>
          <cell r="AV71">
            <v>474089023</v>
          </cell>
          <cell r="AW71">
            <v>507233929</v>
          </cell>
          <cell r="AX71">
            <v>522887786</v>
          </cell>
          <cell r="AY71">
            <v>570398380</v>
          </cell>
          <cell r="AZ71">
            <v>625575843</v>
          </cell>
          <cell r="BA71">
            <v>670907691</v>
          </cell>
          <cell r="BB71">
            <v>54334029</v>
          </cell>
          <cell r="BC71">
            <v>94154032</v>
          </cell>
          <cell r="BD71">
            <v>147720769</v>
          </cell>
          <cell r="BE71">
            <v>185561303</v>
          </cell>
          <cell r="BF71">
            <v>251366145</v>
          </cell>
          <cell r="BG71">
            <v>323303802</v>
          </cell>
          <cell r="BH71">
            <v>381468897</v>
          </cell>
          <cell r="BI71">
            <v>437573913</v>
          </cell>
          <cell r="BJ71">
            <v>488098836</v>
          </cell>
          <cell r="BK71">
            <v>577650056</v>
          </cell>
          <cell r="BL71">
            <v>632170048</v>
          </cell>
          <cell r="BM71">
            <v>721805270</v>
          </cell>
          <cell r="BN71">
            <v>-666384009</v>
          </cell>
          <cell r="BO71">
            <v>-1278999456</v>
          </cell>
          <cell r="BP71">
            <v>-2012059898</v>
          </cell>
          <cell r="BQ71">
            <v>-2755768262</v>
          </cell>
          <cell r="BR71">
            <v>-3514643871</v>
          </cell>
          <cell r="BS71">
            <v>-4214221468</v>
          </cell>
          <cell r="BT71">
            <v>660962306</v>
          </cell>
          <cell r="BU71">
            <v>705102107</v>
          </cell>
          <cell r="BV71">
            <v>777058390</v>
          </cell>
          <cell r="BW71">
            <v>830906181</v>
          </cell>
          <cell r="BX71">
            <v>892393094</v>
          </cell>
        </row>
        <row r="72">
          <cell r="A72">
            <v>72</v>
          </cell>
          <cell r="B72" t="str">
            <v>Resultados del Ejercicio</v>
          </cell>
          <cell r="F72">
            <v>-93899</v>
          </cell>
          <cell r="G72">
            <v>-185902</v>
          </cell>
          <cell r="H72">
            <v>-275005</v>
          </cell>
          <cell r="I72">
            <v>-363579</v>
          </cell>
          <cell r="J72">
            <v>-466748</v>
          </cell>
          <cell r="K72">
            <v>-116977</v>
          </cell>
          <cell r="L72">
            <v>-189433</v>
          </cell>
          <cell r="M72">
            <v>-292157</v>
          </cell>
          <cell r="N72">
            <v>-347221</v>
          </cell>
          <cell r="O72">
            <v>-510580</v>
          </cell>
          <cell r="P72">
            <v>338143302</v>
          </cell>
          <cell r="Q72">
            <v>375498050</v>
          </cell>
          <cell r="R72">
            <v>37248979</v>
          </cell>
          <cell r="S72">
            <v>68997939</v>
          </cell>
          <cell r="T72">
            <v>103114309</v>
          </cell>
          <cell r="U72">
            <v>122978118</v>
          </cell>
          <cell r="V72">
            <v>133267606</v>
          </cell>
          <cell r="W72">
            <v>167119392</v>
          </cell>
          <cell r="X72">
            <v>200395626</v>
          </cell>
          <cell r="Y72">
            <v>226058298</v>
          </cell>
          <cell r="Z72">
            <v>245372333</v>
          </cell>
          <cell r="AA72">
            <v>253977825</v>
          </cell>
          <cell r="AB72">
            <v>293635130</v>
          </cell>
          <cell r="AC72">
            <v>348018038</v>
          </cell>
          <cell r="AD72">
            <v>32071058</v>
          </cell>
          <cell r="AE72">
            <v>67317089</v>
          </cell>
          <cell r="AF72">
            <v>106694632</v>
          </cell>
          <cell r="AG72">
            <v>141296175</v>
          </cell>
          <cell r="AH72">
            <v>155580589</v>
          </cell>
          <cell r="AI72">
            <v>178542575</v>
          </cell>
          <cell r="AJ72">
            <v>219655660</v>
          </cell>
          <cell r="AK72">
            <v>272636722</v>
          </cell>
          <cell r="AL72">
            <v>325973756</v>
          </cell>
          <cell r="AM72">
            <v>357470385</v>
          </cell>
          <cell r="AN72">
            <v>416393040</v>
          </cell>
          <cell r="AO72">
            <v>486511987</v>
          </cell>
          <cell r="AP72">
            <v>66035992</v>
          </cell>
          <cell r="AQ72">
            <v>133654417</v>
          </cell>
          <cell r="AR72">
            <v>199276629</v>
          </cell>
          <cell r="AS72">
            <v>261422700</v>
          </cell>
          <cell r="AT72">
            <v>321520844</v>
          </cell>
          <cell r="AU72">
            <v>361959536</v>
          </cell>
          <cell r="AV72">
            <v>401701336</v>
          </cell>
          <cell r="AW72">
            <v>434838033</v>
          </cell>
          <cell r="AX72">
            <v>450443112</v>
          </cell>
          <cell r="AY72">
            <v>491954160</v>
          </cell>
          <cell r="AZ72">
            <v>532130781</v>
          </cell>
          <cell r="BA72">
            <v>577440861</v>
          </cell>
          <cell r="BB72">
            <v>44259066</v>
          </cell>
          <cell r="BC72">
            <v>74042401</v>
          </cell>
          <cell r="BD72">
            <v>117607014</v>
          </cell>
          <cell r="BE72">
            <v>150406120</v>
          </cell>
          <cell r="BF72">
            <v>206210647</v>
          </cell>
          <cell r="BG72">
            <v>268304194</v>
          </cell>
          <cell r="BH72">
            <v>316465121</v>
          </cell>
          <cell r="BI72">
            <v>362573913</v>
          </cell>
          <cell r="BJ72">
            <v>403098836</v>
          </cell>
          <cell r="BK72">
            <v>482524474</v>
          </cell>
          <cell r="BL72">
            <v>527056208</v>
          </cell>
          <cell r="BM72">
            <v>606216326</v>
          </cell>
          <cell r="BN72">
            <v>-680415262</v>
          </cell>
          <cell r="BO72">
            <v>-1307494287</v>
          </cell>
          <cell r="BP72">
            <v>-2054536011</v>
          </cell>
          <cell r="BQ72">
            <v>-2811768262</v>
          </cell>
          <cell r="BR72">
            <v>-3584643871</v>
          </cell>
          <cell r="BS72">
            <v>-4298221468</v>
          </cell>
          <cell r="BT72">
            <v>555962306</v>
          </cell>
          <cell r="BU72">
            <v>586102107</v>
          </cell>
          <cell r="BV72">
            <v>644058390</v>
          </cell>
          <cell r="BW72">
            <v>688906181</v>
          </cell>
          <cell r="BX72">
            <v>736393094</v>
          </cell>
        </row>
        <row r="73">
          <cell r="A73">
            <v>73</v>
          </cell>
          <cell r="B73" t="str">
            <v>Depreciaciones y Amortizaciones</v>
          </cell>
          <cell r="F73">
            <v>96260950</v>
          </cell>
          <cell r="G73">
            <v>109503811</v>
          </cell>
          <cell r="H73">
            <v>124772881</v>
          </cell>
          <cell r="I73">
            <v>138740617</v>
          </cell>
          <cell r="J73">
            <v>156742117</v>
          </cell>
          <cell r="K73">
            <v>13888270</v>
          </cell>
          <cell r="L73">
            <v>29611692</v>
          </cell>
          <cell r="M73">
            <v>46049998</v>
          </cell>
          <cell r="N73">
            <v>66127913</v>
          </cell>
          <cell r="O73">
            <v>89151459</v>
          </cell>
          <cell r="P73">
            <v>70094978</v>
          </cell>
          <cell r="Q73">
            <v>80757055</v>
          </cell>
          <cell r="R73">
            <v>6306188</v>
          </cell>
          <cell r="S73">
            <v>12771018</v>
          </cell>
          <cell r="T73">
            <v>19869745</v>
          </cell>
          <cell r="U73">
            <v>27045307</v>
          </cell>
          <cell r="V73">
            <v>34361083</v>
          </cell>
          <cell r="W73">
            <v>41718598</v>
          </cell>
          <cell r="X73">
            <v>49364858</v>
          </cell>
          <cell r="Y73">
            <v>56957152</v>
          </cell>
          <cell r="Z73">
            <v>64605943</v>
          </cell>
          <cell r="AA73">
            <v>72360616</v>
          </cell>
          <cell r="AB73">
            <v>80549860</v>
          </cell>
          <cell r="AC73">
            <v>86840955</v>
          </cell>
          <cell r="AD73">
            <v>6492724</v>
          </cell>
          <cell r="AE73">
            <v>13632309</v>
          </cell>
          <cell r="AF73">
            <v>20558530</v>
          </cell>
          <cell r="AG73">
            <v>27824211</v>
          </cell>
          <cell r="AH73">
            <v>35054795</v>
          </cell>
          <cell r="AI73">
            <v>42380071</v>
          </cell>
          <cell r="AJ73">
            <v>50135845</v>
          </cell>
          <cell r="AK73">
            <v>58466067</v>
          </cell>
          <cell r="AL73">
            <v>67195838</v>
          </cell>
          <cell r="AM73">
            <v>75023092</v>
          </cell>
          <cell r="AN73">
            <v>85455002</v>
          </cell>
          <cell r="AO73">
            <v>99302325</v>
          </cell>
          <cell r="AP73">
            <v>10132342</v>
          </cell>
          <cell r="AQ73">
            <v>19877263</v>
          </cell>
          <cell r="AR73">
            <v>29444145</v>
          </cell>
          <cell r="AS73">
            <v>40811676</v>
          </cell>
          <cell r="AT73">
            <v>51873407</v>
          </cell>
          <cell r="AU73">
            <v>62260825</v>
          </cell>
          <cell r="AV73">
            <v>72241577</v>
          </cell>
          <cell r="AW73">
            <v>81726493</v>
          </cell>
          <cell r="AX73">
            <v>91857848</v>
          </cell>
          <cell r="AY73">
            <v>101753175</v>
          </cell>
          <cell r="AZ73">
            <v>109399369</v>
          </cell>
          <cell r="BA73">
            <v>122850032</v>
          </cell>
          <cell r="BB73">
            <v>8798689</v>
          </cell>
          <cell r="BC73">
            <v>18188120</v>
          </cell>
          <cell r="BD73">
            <v>28717794</v>
          </cell>
          <cell r="BE73">
            <v>38325004</v>
          </cell>
          <cell r="BF73">
            <v>47862255</v>
          </cell>
          <cell r="BG73">
            <v>57775946</v>
          </cell>
          <cell r="BH73">
            <v>68245986</v>
          </cell>
          <cell r="BI73">
            <v>78292811</v>
          </cell>
          <cell r="BJ73">
            <v>88854164</v>
          </cell>
          <cell r="BK73">
            <v>100120886</v>
          </cell>
          <cell r="BL73">
            <v>111483955</v>
          </cell>
          <cell r="BM73">
            <v>123769195</v>
          </cell>
          <cell r="BN73">
            <v>10057344</v>
          </cell>
          <cell r="BO73">
            <v>20247086</v>
          </cell>
          <cell r="BP73">
            <v>31166016</v>
          </cell>
          <cell r="BQ73">
            <v>40117849</v>
          </cell>
          <cell r="BR73">
            <v>52719080</v>
          </cell>
          <cell r="BS73">
            <v>63633639</v>
          </cell>
          <cell r="BT73">
            <v>75865523</v>
          </cell>
          <cell r="BU73">
            <v>88177039</v>
          </cell>
          <cell r="BV73">
            <v>100009408</v>
          </cell>
          <cell r="BW73">
            <v>111802214</v>
          </cell>
          <cell r="BX73">
            <v>124639349</v>
          </cell>
        </row>
        <row r="74">
          <cell r="A74">
            <v>74</v>
          </cell>
          <cell r="B74" t="str">
            <v>Otros Gastos que requieren cash flow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37491613</v>
          </cell>
          <cell r="Q74">
            <v>43246545</v>
          </cell>
          <cell r="R74">
            <v>22349</v>
          </cell>
          <cell r="S74">
            <v>8388752</v>
          </cell>
          <cell r="T74">
            <v>20154260</v>
          </cell>
          <cell r="U74">
            <v>35614135</v>
          </cell>
          <cell r="V74">
            <v>50942354</v>
          </cell>
          <cell r="W74">
            <v>66379972</v>
          </cell>
          <cell r="X74">
            <v>104546726</v>
          </cell>
          <cell r="Y74">
            <v>113517870</v>
          </cell>
          <cell r="Z74">
            <v>125341130</v>
          </cell>
          <cell r="AA74">
            <v>137156416</v>
          </cell>
          <cell r="AB74">
            <v>142849068</v>
          </cell>
          <cell r="AC74">
            <v>148060574</v>
          </cell>
          <cell r="AD74">
            <v>5740111</v>
          </cell>
          <cell r="AE74">
            <v>19421585</v>
          </cell>
          <cell r="AF74">
            <v>33877278</v>
          </cell>
          <cell r="AG74">
            <v>39728933</v>
          </cell>
          <cell r="AH74">
            <v>45146682</v>
          </cell>
          <cell r="AI74">
            <v>54680556</v>
          </cell>
          <cell r="AJ74">
            <v>63693460</v>
          </cell>
          <cell r="AK74">
            <v>68742322</v>
          </cell>
          <cell r="AL74">
            <v>73777537</v>
          </cell>
          <cell r="AM74">
            <v>78812552</v>
          </cell>
          <cell r="AN74">
            <v>83847566</v>
          </cell>
          <cell r="AO74">
            <v>91382581</v>
          </cell>
          <cell r="AP74">
            <v>13018821</v>
          </cell>
          <cell r="AQ74">
            <v>25818202</v>
          </cell>
          <cell r="AR74">
            <v>39056463</v>
          </cell>
          <cell r="AS74">
            <v>59246997</v>
          </cell>
          <cell r="AT74">
            <v>100133241</v>
          </cell>
          <cell r="AU74">
            <v>137629903</v>
          </cell>
          <cell r="AV74">
            <v>168322319</v>
          </cell>
          <cell r="AW74">
            <v>214075785</v>
          </cell>
          <cell r="AX74">
            <v>256860995</v>
          </cell>
          <cell r="AY74">
            <v>285087357</v>
          </cell>
          <cell r="AZ74">
            <v>306864463</v>
          </cell>
          <cell r="BA74">
            <v>314186534</v>
          </cell>
          <cell r="BB74">
            <v>26008445</v>
          </cell>
          <cell r="BC74">
            <v>39013370</v>
          </cell>
          <cell r="BD74">
            <v>51400996</v>
          </cell>
          <cell r="BE74">
            <v>64448228</v>
          </cell>
          <cell r="BF74">
            <v>78291529</v>
          </cell>
          <cell r="BG74">
            <v>100465493</v>
          </cell>
          <cell r="BH74">
            <v>124769974</v>
          </cell>
          <cell r="BI74">
            <v>148389596</v>
          </cell>
          <cell r="BJ74">
            <v>171327514</v>
          </cell>
          <cell r="BK74">
            <v>191404816</v>
          </cell>
          <cell r="BL74">
            <v>208280470</v>
          </cell>
          <cell r="BM74">
            <v>227149844</v>
          </cell>
          <cell r="BN74">
            <v>20816187</v>
          </cell>
          <cell r="BO74">
            <v>41421263</v>
          </cell>
          <cell r="BP74">
            <v>61776340</v>
          </cell>
          <cell r="BQ74">
            <v>86511964</v>
          </cell>
          <cell r="BR74">
            <v>111289799</v>
          </cell>
          <cell r="BS74">
            <v>133901459</v>
          </cell>
          <cell r="BT74">
            <v>310310737</v>
          </cell>
          <cell r="BU74">
            <v>383855706</v>
          </cell>
          <cell r="BV74">
            <v>418545762</v>
          </cell>
          <cell r="BW74">
            <v>519412407</v>
          </cell>
          <cell r="BX74">
            <v>557350145</v>
          </cell>
        </row>
        <row r="75">
          <cell r="A75">
            <v>75</v>
          </cell>
          <cell r="B75" t="str">
            <v>Cash Flow</v>
          </cell>
          <cell r="F75">
            <v>96167051</v>
          </cell>
          <cell r="G75">
            <v>109317909</v>
          </cell>
          <cell r="H75">
            <v>124497876</v>
          </cell>
          <cell r="I75">
            <v>138377038</v>
          </cell>
          <cell r="J75">
            <v>156275369</v>
          </cell>
          <cell r="K75">
            <v>13771293</v>
          </cell>
          <cell r="L75">
            <v>29422259</v>
          </cell>
          <cell r="M75">
            <v>45757841</v>
          </cell>
          <cell r="N75">
            <v>65780692</v>
          </cell>
          <cell r="O75">
            <v>88640879</v>
          </cell>
          <cell r="P75">
            <v>445729893</v>
          </cell>
          <cell r="Q75">
            <v>499501650</v>
          </cell>
          <cell r="R75">
            <v>43577516</v>
          </cell>
          <cell r="S75">
            <v>90157709</v>
          </cell>
          <cell r="T75">
            <v>143138314</v>
          </cell>
          <cell r="U75">
            <v>185637560</v>
          </cell>
          <cell r="V75">
            <v>218571043</v>
          </cell>
          <cell r="W75">
            <v>275217962</v>
          </cell>
          <cell r="X75">
            <v>354307210</v>
          </cell>
          <cell r="Y75">
            <v>396533320</v>
          </cell>
          <cell r="Z75">
            <v>435319406</v>
          </cell>
          <cell r="AA75">
            <v>463494857</v>
          </cell>
          <cell r="AB75">
            <v>517034058</v>
          </cell>
          <cell r="AC75">
            <v>582919567</v>
          </cell>
          <cell r="AD75">
            <v>44303893</v>
          </cell>
          <cell r="AE75">
            <v>100370983</v>
          </cell>
          <cell r="AF75">
            <v>161130440</v>
          </cell>
          <cell r="AG75">
            <v>208849319</v>
          </cell>
          <cell r="AH75">
            <v>235782066</v>
          </cell>
          <cell r="AI75">
            <v>275603202</v>
          </cell>
          <cell r="AJ75">
            <v>333484965</v>
          </cell>
          <cell r="AK75">
            <v>399845111</v>
          </cell>
          <cell r="AL75">
            <v>466947131</v>
          </cell>
          <cell r="AM75">
            <v>511306029</v>
          </cell>
          <cell r="AN75">
            <v>585695608</v>
          </cell>
          <cell r="AO75">
            <v>677196893</v>
          </cell>
          <cell r="AP75">
            <v>89187155</v>
          </cell>
          <cell r="AQ75">
            <v>179349882</v>
          </cell>
          <cell r="AR75">
            <v>267777237</v>
          </cell>
          <cell r="AS75">
            <v>361481373</v>
          </cell>
          <cell r="AT75">
            <v>473527492</v>
          </cell>
          <cell r="AU75">
            <v>561850264</v>
          </cell>
          <cell r="AV75">
            <v>642265232</v>
          </cell>
          <cell r="AW75">
            <v>730640311</v>
          </cell>
          <cell r="AX75">
            <v>799161955</v>
          </cell>
          <cell r="AY75">
            <v>878794692</v>
          </cell>
          <cell r="AZ75">
            <v>948394613</v>
          </cell>
          <cell r="BA75">
            <v>1014477427</v>
          </cell>
          <cell r="BB75">
            <v>79066200</v>
          </cell>
          <cell r="BC75">
            <v>131243891</v>
          </cell>
          <cell r="BD75">
            <v>197725804</v>
          </cell>
          <cell r="BE75">
            <v>253179352</v>
          </cell>
          <cell r="BF75">
            <v>332364431</v>
          </cell>
          <cell r="BG75">
            <v>426545633</v>
          </cell>
          <cell r="BH75">
            <v>509481081</v>
          </cell>
          <cell r="BI75">
            <v>589256320</v>
          </cell>
          <cell r="BJ75">
            <v>663280514</v>
          </cell>
          <cell r="BK75">
            <v>774050176</v>
          </cell>
          <cell r="BL75">
            <v>846820633</v>
          </cell>
          <cell r="BM75">
            <v>957135365</v>
          </cell>
          <cell r="BN75">
            <v>-649541731</v>
          </cell>
          <cell r="BO75">
            <v>-1245825938</v>
          </cell>
          <cell r="BP75">
            <v>-1961593655</v>
          </cell>
          <cell r="BQ75">
            <v>-2685138449</v>
          </cell>
          <cell r="BR75">
            <v>-3420634992</v>
          </cell>
          <cell r="BS75">
            <v>-4100686370</v>
          </cell>
          <cell r="BT75">
            <v>942138566</v>
          </cell>
          <cell r="BU75">
            <v>1058134852</v>
          </cell>
          <cell r="BV75">
            <v>1162613560</v>
          </cell>
          <cell r="BW75">
            <v>1320120802</v>
          </cell>
          <cell r="BX75">
            <v>1418382588</v>
          </cell>
        </row>
        <row r="76">
          <cell r="A76">
            <v>76</v>
          </cell>
          <cell r="F76" t="str">
            <v xml:space="preserve"> </v>
          </cell>
        </row>
        <row r="77">
          <cell r="A77">
            <v>77</v>
          </cell>
          <cell r="B77" t="str">
            <v>RAZONES E INDICADORES</v>
          </cell>
        </row>
        <row r="78">
          <cell r="A78">
            <v>78</v>
          </cell>
          <cell r="B78" t="str">
            <v xml:space="preserve">    Semana 1 del mes</v>
          </cell>
          <cell r="BU78">
            <v>1.9196</v>
          </cell>
          <cell r="BX78">
            <v>14.4048</v>
          </cell>
        </row>
        <row r="79">
          <cell r="A79">
            <v>79</v>
          </cell>
          <cell r="B79" t="str">
            <v>ACTIVOS</v>
          </cell>
          <cell r="BU79">
            <v>0.27360000000000001</v>
          </cell>
          <cell r="BX79">
            <v>14.969200000000001</v>
          </cell>
        </row>
        <row r="80">
          <cell r="A80">
            <v>80</v>
          </cell>
          <cell r="B80" t="str">
            <v xml:space="preserve">    Semana 3 del mes</v>
          </cell>
          <cell r="BU80">
            <v>1.1676</v>
          </cell>
          <cell r="BX80">
            <v>12.8962</v>
          </cell>
        </row>
        <row r="81">
          <cell r="A81">
            <v>81</v>
          </cell>
          <cell r="B81" t="str">
            <v>LIDER</v>
          </cell>
          <cell r="BU81">
            <v>2.8914</v>
          </cell>
          <cell r="BX81">
            <v>17.370799999999999</v>
          </cell>
        </row>
        <row r="82">
          <cell r="A82">
            <v>82</v>
          </cell>
          <cell r="B82" t="str">
            <v>Total pérdidas de los Activos /Total Activos Brutos *</v>
          </cell>
          <cell r="F82">
            <v>0.29509682234269263</v>
          </cell>
          <cell r="G82">
            <v>0.29509682234269263</v>
          </cell>
          <cell r="H82">
            <v>0.29509682234269263</v>
          </cell>
          <cell r="I82">
            <v>0.29509682234269263</v>
          </cell>
          <cell r="J82">
            <v>0.29509682234269263</v>
          </cell>
          <cell r="K82">
            <v>0.20301739775198563</v>
          </cell>
          <cell r="L82">
            <v>0.20301739775198563</v>
          </cell>
          <cell r="M82">
            <v>0.20301739775198563</v>
          </cell>
          <cell r="N82">
            <v>0.20301739775198563</v>
          </cell>
          <cell r="O82">
            <v>0.20301739775198563</v>
          </cell>
          <cell r="P82">
            <v>0.20301739775198563</v>
          </cell>
          <cell r="Q82">
            <v>0.29858134824822991</v>
          </cell>
          <cell r="R82">
            <v>0.29858134824822991</v>
          </cell>
          <cell r="S82">
            <v>0.29858134824822991</v>
          </cell>
          <cell r="T82">
            <v>0.29858134824822991</v>
          </cell>
          <cell r="U82">
            <v>0.29858134824822991</v>
          </cell>
          <cell r="V82">
            <v>0.29858134824822991</v>
          </cell>
          <cell r="W82">
            <v>0.27724856928252894</v>
          </cell>
          <cell r="X82">
            <v>0.27724856928252894</v>
          </cell>
          <cell r="Y82">
            <v>0.27724856928252894</v>
          </cell>
          <cell r="Z82">
            <v>0.27724856928252894</v>
          </cell>
          <cell r="AA82">
            <v>0.27724856928252894</v>
          </cell>
          <cell r="AB82">
            <v>0.27724856928252894</v>
          </cell>
          <cell r="AC82">
            <v>0.37391999120276576</v>
          </cell>
          <cell r="AD82">
            <v>0.37391999120276576</v>
          </cell>
          <cell r="AE82">
            <v>0.37391999120276576</v>
          </cell>
          <cell r="AF82">
            <v>0.37391999120276576</v>
          </cell>
          <cell r="AG82">
            <v>0.37391999120276576</v>
          </cell>
          <cell r="AH82">
            <v>0.37391999120276576</v>
          </cell>
          <cell r="AI82">
            <v>0.51107444215430975</v>
          </cell>
          <cell r="AJ82">
            <v>0.51107444215430975</v>
          </cell>
          <cell r="AK82">
            <v>0.51107444215430975</v>
          </cell>
          <cell r="AL82">
            <v>0.51107444215430975</v>
          </cell>
          <cell r="AM82">
            <v>0.51107444215430975</v>
          </cell>
          <cell r="AN82">
            <v>0.51107444215430975</v>
          </cell>
          <cell r="AO82">
            <v>0.49653295424258231</v>
          </cell>
          <cell r="AP82">
            <v>0.49653295424258231</v>
          </cell>
          <cell r="AQ82">
            <v>0.49653295424258231</v>
          </cell>
          <cell r="AR82">
            <v>0.49653295424258231</v>
          </cell>
          <cell r="AS82">
            <v>0.49653295424258231</v>
          </cell>
          <cell r="AT82">
            <v>0.49653295424258231</v>
          </cell>
          <cell r="AU82">
            <v>0.48525117377424298</v>
          </cell>
          <cell r="AV82">
            <v>0.48525117377424298</v>
          </cell>
          <cell r="AW82">
            <v>0.48525117377424298</v>
          </cell>
          <cell r="AX82">
            <v>0.48525117377424298</v>
          </cell>
          <cell r="AY82">
            <v>1.0951070265010023</v>
          </cell>
          <cell r="AZ82">
            <v>1.0951070265010023</v>
          </cell>
          <cell r="BA82">
            <v>1.1044844344194442</v>
          </cell>
          <cell r="BB82">
            <v>1.1044844344194442</v>
          </cell>
          <cell r="BC82">
            <v>1.1044844344194442</v>
          </cell>
          <cell r="BD82">
            <v>1.0420602350316877</v>
          </cell>
          <cell r="BE82">
            <v>1.0420602350316877</v>
          </cell>
          <cell r="BF82">
            <v>1.0420602350316877</v>
          </cell>
          <cell r="BG82">
            <v>1.2906746880262219</v>
          </cell>
          <cell r="BH82">
            <v>1.2906746880262219</v>
          </cell>
          <cell r="BI82">
            <v>1.2906746880262219</v>
          </cell>
          <cell r="BJ82">
            <v>3.4076679378898507</v>
          </cell>
          <cell r="BK82">
            <v>3.4076679378898507</v>
          </cell>
          <cell r="BL82">
            <v>3.4076679378898507</v>
          </cell>
          <cell r="BM82">
            <v>1.927580471310304</v>
          </cell>
          <cell r="BN82">
            <v>1.927580471310304</v>
          </cell>
          <cell r="BO82">
            <v>1.927580471310304</v>
          </cell>
          <cell r="BP82">
            <v>0</v>
          </cell>
          <cell r="BQ82">
            <v>0</v>
          </cell>
          <cell r="BR82">
            <v>0</v>
          </cell>
          <cell r="BS82">
            <v>2.1816872165285224</v>
          </cell>
          <cell r="BT82">
            <v>2.1816872165285224</v>
          </cell>
          <cell r="BU82">
            <v>2.1816872165285224</v>
          </cell>
          <cell r="BV82">
            <v>1.0701493561407196</v>
          </cell>
          <cell r="BW82">
            <v>1.0701493561407196</v>
          </cell>
          <cell r="BX82">
            <v>1.0701493561407196</v>
          </cell>
        </row>
        <row r="83">
          <cell r="A83">
            <v>83</v>
          </cell>
          <cell r="B83" t="str">
            <v xml:space="preserve">* Conforme a las evaluaciones de activos realizadas por Inspección (semestral </v>
          </cell>
        </row>
        <row r="84">
          <cell r="A84">
            <v>84</v>
          </cell>
          <cell r="B84" t="str">
            <v>y/o trimestral) se mantiene constante entre períodos de evaluación.</v>
          </cell>
          <cell r="AV84">
            <v>2125665246.8399999</v>
          </cell>
          <cell r="AW84" t="str">
            <v>B</v>
          </cell>
        </row>
        <row r="85">
          <cell r="A85">
            <v>85</v>
          </cell>
          <cell r="B85" t="str">
            <v>EVALUACIONES DE CARTERA</v>
          </cell>
          <cell r="BN85" t="str">
            <v>Número de</v>
          </cell>
          <cell r="BQ85" t="str">
            <v>Número de</v>
          </cell>
        </row>
        <row r="86">
          <cell r="A86">
            <v>86</v>
          </cell>
          <cell r="B86" t="str">
            <v>ALERTA</v>
          </cell>
          <cell r="BN86" t="str">
            <v>Deudores</v>
          </cell>
          <cell r="BQ86" t="str">
            <v>Deudores</v>
          </cell>
        </row>
        <row r="87">
          <cell r="A87">
            <v>87</v>
          </cell>
          <cell r="B87" t="str">
            <v>Deterioro (%) de la Cartera Vencida</v>
          </cell>
          <cell r="G87">
            <v>-2.0183550981364857</v>
          </cell>
          <cell r="H87">
            <v>1.5564803276485641</v>
          </cell>
          <cell r="I87">
            <v>-17.417208360412502</v>
          </cell>
          <cell r="J87">
            <v>-35.053802464082089</v>
          </cell>
          <cell r="K87">
            <v>1.8326642756887974</v>
          </cell>
          <cell r="L87">
            <v>57.027223626855474</v>
          </cell>
          <cell r="M87">
            <v>0.5158254495567598</v>
          </cell>
          <cell r="N87">
            <v>0.98397544008502358</v>
          </cell>
          <cell r="O87">
            <v>1.0134859906527818</v>
          </cell>
          <cell r="P87">
            <v>-137.81713919982096</v>
          </cell>
          <cell r="Q87">
            <v>-1.6815810871158434</v>
          </cell>
          <cell r="R87">
            <v>-10.650072261689711</v>
          </cell>
          <cell r="S87">
            <v>-0.21286630836625989</v>
          </cell>
          <cell r="T87">
            <v>-8.9886987156099732E-2</v>
          </cell>
          <cell r="U87">
            <v>-6.5653674673265796E-7</v>
          </cell>
          <cell r="V87">
            <v>6.7297643128918117E-2</v>
          </cell>
          <cell r="W87">
            <v>2.6801489509345887E-3</v>
          </cell>
          <cell r="X87">
            <v>-0.55966046198086883</v>
          </cell>
          <cell r="Y87">
            <v>8.9615524052720712</v>
          </cell>
          <cell r="Z87">
            <v>-6.0550725316551322E-7</v>
          </cell>
          <cell r="AA87">
            <v>0</v>
          </cell>
          <cell r="AB87">
            <v>-7.187404441493821</v>
          </cell>
          <cell r="AC87">
            <v>-4.1893928324924747</v>
          </cell>
          <cell r="AD87">
            <v>-3.7982257836077005</v>
          </cell>
          <cell r="AE87">
            <v>-0.19150112276827633</v>
          </cell>
          <cell r="AF87">
            <v>-1.9338468034754352</v>
          </cell>
          <cell r="AG87">
            <v>-3.9961333974411671E-2</v>
          </cell>
          <cell r="AH87">
            <v>1.1969319303183486E-2</v>
          </cell>
          <cell r="AI87">
            <v>-6.7633570170664529E-4</v>
          </cell>
          <cell r="AJ87">
            <v>0</v>
          </cell>
          <cell r="AK87">
            <v>-2.9549198156286279E-3</v>
          </cell>
          <cell r="AL87">
            <v>2.008319780990641E-2</v>
          </cell>
          <cell r="AM87">
            <v>-3.0778699580596192E-2</v>
          </cell>
          <cell r="AN87">
            <v>3.3177755511528031E-2</v>
          </cell>
          <cell r="AO87">
            <v>-0.73949705854090031</v>
          </cell>
          <cell r="AP87">
            <v>7.2860544997022295E-7</v>
          </cell>
          <cell r="AQ87">
            <v>-5.476234223743103</v>
          </cell>
          <cell r="AR87">
            <v>-0.23124515999062534</v>
          </cell>
          <cell r="AS87">
            <v>0</v>
          </cell>
          <cell r="AT87">
            <v>0</v>
          </cell>
          <cell r="AU87">
            <v>-1.2019397454788094E-2</v>
          </cell>
          <cell r="AV87">
            <v>1.5453933647361387E-6</v>
          </cell>
          <cell r="AW87">
            <v>1.0956838786652963E-2</v>
          </cell>
          <cell r="AX87">
            <v>-3.0549079135326622E-3</v>
          </cell>
          <cell r="AY87">
            <v>-4.1637333555357902E-3</v>
          </cell>
          <cell r="AZ87">
            <v>-3.8634162253143166E-2</v>
          </cell>
          <cell r="BA87">
            <v>0</v>
          </cell>
          <cell r="BB87">
            <v>0</v>
          </cell>
          <cell r="BC87">
            <v>7.7590369320727784E-2</v>
          </cell>
          <cell r="BD87">
            <v>14.89492725174332</v>
          </cell>
          <cell r="BE87">
            <v>-11.816626406568538</v>
          </cell>
          <cell r="BF87">
            <v>2.1192442802340137E-3</v>
          </cell>
          <cell r="BG87">
            <v>-2.1191993692225948E-3</v>
          </cell>
          <cell r="BH87">
            <v>0</v>
          </cell>
          <cell r="BI87">
            <v>0</v>
          </cell>
          <cell r="BJ87">
            <v>0</v>
          </cell>
          <cell r="BK87">
            <v>2.6673509843664796E-3</v>
          </cell>
          <cell r="BL87">
            <v>61.40966875296381</v>
          </cell>
          <cell r="BM87">
            <v>-39.372150521986363</v>
          </cell>
          <cell r="BN87">
            <v>0</v>
          </cell>
          <cell r="BO87">
            <v>7.7897394160012104E-7</v>
          </cell>
          <cell r="BP87">
            <v>2.0921565114431271</v>
          </cell>
          <cell r="BQ87">
            <v>23.801376600762776</v>
          </cell>
          <cell r="BR87">
            <v>75.300549784289203</v>
          </cell>
          <cell r="BS87">
            <v>29.238579781338469</v>
          </cell>
          <cell r="BT87">
            <v>77.111918817410213</v>
          </cell>
          <cell r="BU87">
            <v>-5.3970497708572518</v>
          </cell>
          <cell r="BV87">
            <v>-10.486271732708701</v>
          </cell>
          <cell r="BW87">
            <v>3.9386043781052482</v>
          </cell>
          <cell r="BX87">
            <v>3.4684166767073115</v>
          </cell>
        </row>
        <row r="88">
          <cell r="A88">
            <v>88</v>
          </cell>
          <cell r="B88" t="str">
            <v>A</v>
          </cell>
          <cell r="BP88">
            <v>2487816022</v>
          </cell>
          <cell r="BS88">
            <v>3157152334</v>
          </cell>
          <cell r="BV88">
            <v>3485283647</v>
          </cell>
        </row>
        <row r="89">
          <cell r="A89">
            <v>89</v>
          </cell>
          <cell r="B89" t="str">
            <v>B</v>
          </cell>
          <cell r="BP89">
            <v>1166913686</v>
          </cell>
          <cell r="BS89">
            <v>1236902288</v>
          </cell>
          <cell r="BV89">
            <v>1363326781</v>
          </cell>
        </row>
        <row r="90">
          <cell r="A90">
            <v>90</v>
          </cell>
          <cell r="B90" t="str">
            <v>COMPLEMENTARIOS</v>
          </cell>
          <cell r="BP90">
            <v>1752890085</v>
          </cell>
          <cell r="BS90">
            <v>1385637299</v>
          </cell>
          <cell r="BV90">
            <v>1604804721.22</v>
          </cell>
        </row>
        <row r="91">
          <cell r="A91">
            <v>91</v>
          </cell>
          <cell r="B91" t="str">
            <v>Pérdidas est.Cartera de Créditos/ Cartera Bruta *</v>
          </cell>
          <cell r="F91">
            <v>0.29126113621697325</v>
          </cell>
          <cell r="G91">
            <v>0.29126113621697325</v>
          </cell>
          <cell r="H91">
            <v>0.29126113621697325</v>
          </cell>
          <cell r="I91">
            <v>0.29126113621697325</v>
          </cell>
          <cell r="J91">
            <v>0.29126113621697325</v>
          </cell>
          <cell r="K91">
            <v>0.31745403996973048</v>
          </cell>
          <cell r="L91">
            <v>0.31745403996973048</v>
          </cell>
          <cell r="M91">
            <v>0.31745403996973048</v>
          </cell>
          <cell r="N91">
            <v>0.31745403996973048</v>
          </cell>
          <cell r="O91">
            <v>0.31745403996973048</v>
          </cell>
          <cell r="P91">
            <v>0.31745403996973048</v>
          </cell>
          <cell r="Q91">
            <v>0.64489271831062989</v>
          </cell>
          <cell r="R91">
            <v>0.64489271831062989</v>
          </cell>
          <cell r="S91">
            <v>0.64489271831062989</v>
          </cell>
          <cell r="T91">
            <v>0.64489271831062989</v>
          </cell>
          <cell r="U91">
            <v>0.64489271831062989</v>
          </cell>
          <cell r="V91">
            <v>0.64489271831062989</v>
          </cell>
          <cell r="W91">
            <v>0.5534438669135433</v>
          </cell>
          <cell r="X91">
            <v>0.5534438669135433</v>
          </cell>
          <cell r="Y91">
            <v>0.5534438669135433</v>
          </cell>
          <cell r="Z91">
            <v>0.5534438669135433</v>
          </cell>
          <cell r="AA91">
            <v>0.5534438669135433</v>
          </cell>
          <cell r="AB91">
            <v>0.5534438669135433</v>
          </cell>
          <cell r="AC91">
            <v>0.68223973522502412</v>
          </cell>
          <cell r="AD91">
            <v>0.68223973522502412</v>
          </cell>
          <cell r="AE91">
            <v>0.68223973522502412</v>
          </cell>
          <cell r="AF91">
            <v>0.68223973522502412</v>
          </cell>
          <cell r="AG91">
            <v>0.68223973522502412</v>
          </cell>
          <cell r="AH91">
            <v>0.68223973522502412</v>
          </cell>
          <cell r="AI91">
            <v>1.0420811673234283</v>
          </cell>
          <cell r="AJ91">
            <v>1.0420811673234283</v>
          </cell>
          <cell r="AK91">
            <v>1.0420811673234283</v>
          </cell>
          <cell r="AL91">
            <v>1.0420811673234283</v>
          </cell>
          <cell r="AM91">
            <v>1.0420811673234283</v>
          </cell>
          <cell r="AN91">
            <v>1.0420811673234283</v>
          </cell>
          <cell r="AO91">
            <v>0.8261027853736953</v>
          </cell>
          <cell r="AP91">
            <v>0.8261027853736953</v>
          </cell>
          <cell r="AQ91">
            <v>0.8261027853736953</v>
          </cell>
          <cell r="AR91">
            <v>0.8261027853736953</v>
          </cell>
          <cell r="AS91">
            <v>0.8261027853736953</v>
          </cell>
          <cell r="AT91">
            <v>0.8261027853736953</v>
          </cell>
          <cell r="AU91">
            <v>0.7587591779158005</v>
          </cell>
          <cell r="AV91">
            <v>0.7587591779158005</v>
          </cell>
          <cell r="AW91">
            <v>0.7587591779158005</v>
          </cell>
          <cell r="AX91">
            <v>0.7587591779158005</v>
          </cell>
          <cell r="AY91">
            <v>1.8814431185594414</v>
          </cell>
          <cell r="AZ91">
            <v>1.8814431185594414</v>
          </cell>
          <cell r="BA91">
            <v>1.8574887969302203</v>
          </cell>
          <cell r="BB91">
            <v>1.8574887969302203</v>
          </cell>
          <cell r="BC91">
            <v>1.8574887969302203</v>
          </cell>
          <cell r="BD91">
            <v>1.7329247432656121</v>
          </cell>
          <cell r="BE91">
            <v>1.7329247432656121</v>
          </cell>
          <cell r="BF91">
            <v>1.7329247432656121</v>
          </cell>
          <cell r="BG91">
            <v>1.9746789319556277</v>
          </cell>
          <cell r="BH91">
            <v>1.9746789319556277</v>
          </cell>
          <cell r="BI91">
            <v>1.9746789319556277</v>
          </cell>
          <cell r="BJ91">
            <v>5.7291331341822609</v>
          </cell>
          <cell r="BK91">
            <v>5.7291331341822609</v>
          </cell>
          <cell r="BL91">
            <v>5.7291331341822609</v>
          </cell>
          <cell r="BM91">
            <v>2.9066276527318879</v>
          </cell>
          <cell r="BN91">
            <v>2.9066276527318879</v>
          </cell>
          <cell r="BO91">
            <v>2.9066276527318879</v>
          </cell>
          <cell r="BP91">
            <v>0</v>
          </cell>
          <cell r="BQ91">
            <v>0</v>
          </cell>
          <cell r="BR91">
            <v>0</v>
          </cell>
          <cell r="BS91">
            <v>3.3004115172536395</v>
          </cell>
          <cell r="BT91">
            <v>3.3004115172536395</v>
          </cell>
          <cell r="BU91">
            <v>3.3004115172536395</v>
          </cell>
          <cell r="BV91">
            <v>1.7946568173575133</v>
          </cell>
          <cell r="BW91">
            <v>1.7946568173575133</v>
          </cell>
          <cell r="BX91">
            <v>1.7946568173575133</v>
          </cell>
        </row>
        <row r="92">
          <cell r="A92">
            <v>92</v>
          </cell>
          <cell r="B92" t="str">
            <v>Pérdidas est.Inversiones /Inversiones Bruta *</v>
          </cell>
          <cell r="F92" t="e">
            <v>#DIV/0!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>
            <v>6.32531850278672</v>
          </cell>
          <cell r="L92">
            <v>6.32531850278672</v>
          </cell>
          <cell r="M92">
            <v>6.32531850278672</v>
          </cell>
          <cell r="N92">
            <v>6.32531850278672</v>
          </cell>
          <cell r="O92">
            <v>6.32531850278672</v>
          </cell>
          <cell r="P92">
            <v>6.32531850278672</v>
          </cell>
          <cell r="Q92">
            <v>6.7209793852687549E-2</v>
          </cell>
          <cell r="R92">
            <v>6.7209793852687549E-2</v>
          </cell>
          <cell r="S92">
            <v>6.7209793852687549E-2</v>
          </cell>
          <cell r="T92">
            <v>6.7209793852687549E-2</v>
          </cell>
          <cell r="U92">
            <v>6.7209793852687549E-2</v>
          </cell>
          <cell r="V92">
            <v>6.7209793852687549E-2</v>
          </cell>
          <cell r="W92">
            <v>0.74835325950546039</v>
          </cell>
          <cell r="X92">
            <v>0.74835325950546039</v>
          </cell>
          <cell r="Y92">
            <v>0.74835325950546039</v>
          </cell>
          <cell r="Z92">
            <v>0.74835325950546039</v>
          </cell>
          <cell r="AA92">
            <v>0.74835325950546039</v>
          </cell>
          <cell r="AB92">
            <v>0.74835325950546039</v>
          </cell>
          <cell r="AC92">
            <v>0.62182864335887245</v>
          </cell>
          <cell r="AD92">
            <v>0.62182864335887245</v>
          </cell>
          <cell r="AE92">
            <v>0.62182864335887245</v>
          </cell>
          <cell r="AF92">
            <v>0.62182864335887245</v>
          </cell>
          <cell r="AG92">
            <v>0.62182864335887245</v>
          </cell>
          <cell r="AH92">
            <v>0.62182864335887245</v>
          </cell>
          <cell r="AI92">
            <v>0.15685377461852937</v>
          </cell>
          <cell r="AJ92">
            <v>0.15685377461852937</v>
          </cell>
          <cell r="AK92">
            <v>0.15685377461852937</v>
          </cell>
          <cell r="AL92">
            <v>0.15685377461852937</v>
          </cell>
          <cell r="AM92">
            <v>0.15685377461852937</v>
          </cell>
          <cell r="AN92">
            <v>0.15685377461852937</v>
          </cell>
          <cell r="AO92">
            <v>0.15597396574827527</v>
          </cell>
          <cell r="AP92">
            <v>0.15597396574827527</v>
          </cell>
          <cell r="AQ92">
            <v>0.15597396574827527</v>
          </cell>
          <cell r="AR92">
            <v>0.15597396574827527</v>
          </cell>
          <cell r="AS92">
            <v>0.15597396574827527</v>
          </cell>
          <cell r="AT92">
            <v>0.15597396574827527</v>
          </cell>
          <cell r="AU92">
            <v>0.35001223076728571</v>
          </cell>
          <cell r="AV92">
            <v>0.35001223076728571</v>
          </cell>
          <cell r="AW92">
            <v>0.35001223076728571</v>
          </cell>
          <cell r="AX92">
            <v>0.35001223076728571</v>
          </cell>
          <cell r="AY92">
            <v>0.55365072856106112</v>
          </cell>
          <cell r="AZ92">
            <v>0.55365072856106112</v>
          </cell>
          <cell r="BA92">
            <v>0.21931693795679583</v>
          </cell>
          <cell r="BB92">
            <v>0.21931693795679583</v>
          </cell>
          <cell r="BC92">
            <v>0.21931693795679583</v>
          </cell>
          <cell r="BD92">
            <v>0.16254715907504869</v>
          </cell>
          <cell r="BE92">
            <v>0.16254715907504869</v>
          </cell>
          <cell r="BF92">
            <v>0.16254715907504869</v>
          </cell>
          <cell r="BG92">
            <v>1.7953078145272732</v>
          </cell>
          <cell r="BH92">
            <v>1.7953078145272732</v>
          </cell>
          <cell r="BI92">
            <v>1.7953078145272732</v>
          </cell>
          <cell r="BJ92">
            <v>0.98774453565764331</v>
          </cell>
          <cell r="BK92">
            <v>0.98774453565764331</v>
          </cell>
          <cell r="BL92">
            <v>0.98774453565764331</v>
          </cell>
          <cell r="BM92">
            <v>1.5087111000178262</v>
          </cell>
          <cell r="BN92">
            <v>1.5087111000178262</v>
          </cell>
          <cell r="BO92">
            <v>1.5087111000178262</v>
          </cell>
          <cell r="BP92">
            <v>0</v>
          </cell>
          <cell r="BQ92">
            <v>0</v>
          </cell>
          <cell r="BR92">
            <v>0</v>
          </cell>
          <cell r="BS92">
            <v>1.6355438962269204</v>
          </cell>
          <cell r="BT92">
            <v>1.6355438962269204</v>
          </cell>
          <cell r="BU92">
            <v>1.6355438962269204</v>
          </cell>
          <cell r="BV92">
            <v>5.6016962068858603E-2</v>
          </cell>
          <cell r="BW92">
            <v>5.6016962068858603E-2</v>
          </cell>
          <cell r="BX92">
            <v>5.6016962068858603E-2</v>
          </cell>
        </row>
        <row r="93">
          <cell r="A93">
            <v>93</v>
          </cell>
          <cell r="B93" t="str">
            <v>Pérdidas est.Activos Fijos/Activos Fijos Bruto *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5.8873589253074926E-3</v>
          </cell>
          <cell r="AZ93">
            <v>5.8873589253074926E-3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8.1904652476831208E-2</v>
          </cell>
          <cell r="BN93">
            <v>8.1904652476831208E-2</v>
          </cell>
          <cell r="BO93">
            <v>8.1904652476831208E-2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</row>
        <row r="94">
          <cell r="A94">
            <v>94</v>
          </cell>
          <cell r="B94" t="str">
            <v>Pérdidas Bienes Adjudicados/Bienes Adjudicados *</v>
          </cell>
          <cell r="F94" t="e">
            <v>#DIV/0!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>
            <v>0.25698867076626847</v>
          </cell>
          <cell r="R94">
            <v>0.25698867076626847</v>
          </cell>
          <cell r="S94">
            <v>0.25698867076626847</v>
          </cell>
          <cell r="T94">
            <v>0.25698867076626847</v>
          </cell>
          <cell r="U94">
            <v>0.25698867076626847</v>
          </cell>
          <cell r="V94">
            <v>0.25698867076626847</v>
          </cell>
          <cell r="W94">
            <v>0.21631530402781213</v>
          </cell>
          <cell r="X94">
            <v>0.21631530402781213</v>
          </cell>
          <cell r="Y94">
            <v>0.21631530402781213</v>
          </cell>
          <cell r="Z94">
            <v>0.21631530402781213</v>
          </cell>
          <cell r="AA94">
            <v>0.21631530402781213</v>
          </cell>
          <cell r="AB94">
            <v>0.21631530402781213</v>
          </cell>
          <cell r="AC94">
            <v>1.1183092123923974</v>
          </cell>
          <cell r="AD94">
            <v>1.1183092123923974</v>
          </cell>
          <cell r="AE94">
            <v>1.1183092123923974</v>
          </cell>
          <cell r="AF94">
            <v>1.1183092123923974</v>
          </cell>
          <cell r="AG94">
            <v>1.1183092123923974</v>
          </cell>
          <cell r="AH94">
            <v>1.1183092123923974</v>
          </cell>
          <cell r="AI94">
            <v>1.4203179598198117</v>
          </cell>
          <cell r="AJ94">
            <v>1.4203179598198117</v>
          </cell>
          <cell r="AK94">
            <v>1.4203179598198117</v>
          </cell>
          <cell r="AL94">
            <v>1.4203179598198117</v>
          </cell>
          <cell r="AM94">
            <v>1.4203179598198117</v>
          </cell>
          <cell r="AN94">
            <v>1.4203179598198117</v>
          </cell>
          <cell r="AO94">
            <v>2.0638170694000633</v>
          </cell>
          <cell r="AP94">
            <v>2.0638170694000633</v>
          </cell>
          <cell r="AQ94">
            <v>2.0638170694000633</v>
          </cell>
          <cell r="AR94">
            <v>2.0638170694000633</v>
          </cell>
          <cell r="AS94">
            <v>2.0638170694000633</v>
          </cell>
          <cell r="AT94">
            <v>2.0638170694000633</v>
          </cell>
          <cell r="AU94">
            <v>1.9111383811066376</v>
          </cell>
          <cell r="AV94">
            <v>1.9111383811066376</v>
          </cell>
          <cell r="AW94">
            <v>1.9111383811066376</v>
          </cell>
          <cell r="AX94">
            <v>1.9111383811066376</v>
          </cell>
          <cell r="AY94">
            <v>1.7724140106572681</v>
          </cell>
          <cell r="AZ94">
            <v>1.7724140106572681</v>
          </cell>
          <cell r="BA94">
            <v>1.6963205131908399</v>
          </cell>
          <cell r="BB94">
            <v>1.6963205131908399</v>
          </cell>
          <cell r="BC94">
            <v>1.6963205131908399</v>
          </cell>
          <cell r="BD94">
            <v>1.642309983825696</v>
          </cell>
          <cell r="BE94">
            <v>1.642309983825696</v>
          </cell>
          <cell r="BF94">
            <v>1.642309983825696</v>
          </cell>
          <cell r="BG94">
            <v>8.6979524597304589</v>
          </cell>
          <cell r="BH94">
            <v>8.6979524597304589</v>
          </cell>
          <cell r="BI94">
            <v>8.6979524597304589</v>
          </cell>
          <cell r="BJ94">
            <v>4.1057420891609491</v>
          </cell>
          <cell r="BK94">
            <v>4.1057420891609491</v>
          </cell>
          <cell r="BL94">
            <v>4.1057420891609491</v>
          </cell>
          <cell r="BM94">
            <v>4.2899698495070684</v>
          </cell>
          <cell r="BN94">
            <v>4.2899698495070684</v>
          </cell>
          <cell r="BO94">
            <v>4.2899698495070684</v>
          </cell>
          <cell r="BP94">
            <v>0</v>
          </cell>
          <cell r="BQ94">
            <v>0</v>
          </cell>
          <cell r="BR94">
            <v>0</v>
          </cell>
          <cell r="BS94">
            <v>4.2461063514785931</v>
          </cell>
          <cell r="BT94">
            <v>4.2461063514785931</v>
          </cell>
          <cell r="BU94">
            <v>4.2461063514785931</v>
          </cell>
          <cell r="BV94">
            <v>4.9364025121425028</v>
          </cell>
          <cell r="BW94">
            <v>4.9364025121425028</v>
          </cell>
          <cell r="BX94">
            <v>4.9364025121425028</v>
          </cell>
        </row>
        <row r="95">
          <cell r="A95">
            <v>95</v>
          </cell>
          <cell r="B95" t="str">
            <v>Pérdidas Estimadas por Otros Activos/Otros Activos *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</row>
        <row r="96">
          <cell r="A96">
            <v>96</v>
          </cell>
          <cell r="B96" t="str">
            <v>Pérdidas estimadas créditos vinculados / Total créditos vinculados (%) *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  <cell r="AA96" t="e">
            <v>#DIV/0!</v>
          </cell>
          <cell r="AB96" t="e">
            <v>#DIV/0!</v>
          </cell>
          <cell r="AC96" t="e">
            <v>#DIV/0!</v>
          </cell>
          <cell r="AD96" t="e">
            <v>#DIV/0!</v>
          </cell>
          <cell r="AE96" t="e">
            <v>#DIV/0!</v>
          </cell>
          <cell r="AF96" t="e">
            <v>#DIV/0!</v>
          </cell>
          <cell r="AG96" t="e">
            <v>#DIV/0!</v>
          </cell>
          <cell r="AH96" t="e">
            <v>#DIV/0!</v>
          </cell>
          <cell r="AI96" t="e">
            <v>#DIV/0!</v>
          </cell>
          <cell r="AJ96" t="e">
            <v>#DIV/0!</v>
          </cell>
          <cell r="AK96" t="e">
            <v>#DIV/0!</v>
          </cell>
          <cell r="AL96" t="e">
            <v>#DIV/0!</v>
          </cell>
          <cell r="AM96" t="e">
            <v>#DIV/0!</v>
          </cell>
          <cell r="AN96" t="e">
            <v>#DIV/0!</v>
          </cell>
          <cell r="AO96" t="e">
            <v>#DIV/0!</v>
          </cell>
          <cell r="AP96" t="e">
            <v>#DIV/0!</v>
          </cell>
          <cell r="AQ96" t="e">
            <v>#DIV/0!</v>
          </cell>
          <cell r="AR96" t="e">
            <v>#DIV/0!</v>
          </cell>
          <cell r="AS96" t="e">
            <v>#DIV/0!</v>
          </cell>
          <cell r="AT96" t="e">
            <v>#DIV/0!</v>
          </cell>
          <cell r="AU96" t="e">
            <v>#DIV/0!</v>
          </cell>
          <cell r="AV96" t="e">
            <v>#DIV/0!</v>
          </cell>
          <cell r="AW96" t="e">
            <v>#DIV/0!</v>
          </cell>
          <cell r="AX96" t="e">
            <v>#DIV/0!</v>
          </cell>
          <cell r="AY96" t="e">
            <v>#DIV/0!</v>
          </cell>
          <cell r="AZ96" t="e">
            <v>#DIV/0!</v>
          </cell>
          <cell r="BA96" t="e">
            <v>#DIV/0!</v>
          </cell>
          <cell r="BB96" t="e">
            <v>#DIV/0!</v>
          </cell>
          <cell r="BC96" t="e">
            <v>#DIV/0!</v>
          </cell>
          <cell r="BD96" t="e">
            <v>#DIV/0!</v>
          </cell>
          <cell r="BE96" t="e">
            <v>#DIV/0!</v>
          </cell>
          <cell r="BF96" t="e">
            <v>#DIV/0!</v>
          </cell>
          <cell r="BG96" t="e">
            <v>#DIV/0!</v>
          </cell>
          <cell r="BH96" t="e">
            <v>#DIV/0!</v>
          </cell>
          <cell r="BI96" t="e">
            <v>#DIV/0!</v>
          </cell>
          <cell r="BJ96" t="e">
            <v>#DIV/0!</v>
          </cell>
          <cell r="BK96" t="e">
            <v>#DIV/0!</v>
          </cell>
          <cell r="BL96" t="e">
            <v>#DIV/0!</v>
          </cell>
          <cell r="BM96" t="e">
            <v>#DIV/0!</v>
          </cell>
          <cell r="BN96" t="e">
            <v>#DIV/0!</v>
          </cell>
          <cell r="BO96" t="e">
            <v>#DIV/0!</v>
          </cell>
          <cell r="BP96" t="e">
            <v>#DIV/0!</v>
          </cell>
          <cell r="BQ96" t="e">
            <v>#DIV/0!</v>
          </cell>
          <cell r="BR96" t="e">
            <v>#DIV/0!</v>
          </cell>
          <cell r="BS96" t="e">
            <v>#DIV/0!</v>
          </cell>
          <cell r="BT96" t="e">
            <v>#DIV/0!</v>
          </cell>
          <cell r="BU96" t="e">
            <v>#DIV/0!</v>
          </cell>
          <cell r="BV96" t="e">
            <v>#VALUE!</v>
          </cell>
          <cell r="BW96" t="e">
            <v>#DIV/0!</v>
          </cell>
          <cell r="BX96" t="e">
            <v>#DIV/0!</v>
          </cell>
        </row>
        <row r="97">
          <cell r="A97">
            <v>97</v>
          </cell>
          <cell r="B97" t="str">
            <v>Pérdidas est. por Rendimientos x cobrar / Rendimientos por cobrar</v>
          </cell>
          <cell r="BP97">
            <v>96407058.670000002</v>
          </cell>
          <cell r="BS97">
            <v>110324410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</row>
        <row r="98">
          <cell r="A98">
            <v>98</v>
          </cell>
          <cell r="B98" t="str">
            <v xml:space="preserve">* Conforme a las evaluaciones de activos realizadas por Inspección (semestral </v>
          </cell>
          <cell r="BP98">
            <v>2614013.75</v>
          </cell>
          <cell r="BS98">
            <v>1339236</v>
          </cell>
          <cell r="BV98">
            <v>1699478</v>
          </cell>
        </row>
        <row r="99">
          <cell r="A99">
            <v>99</v>
          </cell>
          <cell r="B99" t="str">
            <v>y/o trimestral) se mantiene constante entre períodos de evaluación.</v>
          </cell>
          <cell r="BP99">
            <v>3369523</v>
          </cell>
          <cell r="BS99">
            <v>844056</v>
          </cell>
          <cell r="BV99">
            <v>2237616</v>
          </cell>
        </row>
        <row r="100">
          <cell r="A100">
            <v>100</v>
          </cell>
          <cell r="B100" t="str">
            <v>D</v>
          </cell>
          <cell r="BP100">
            <v>10</v>
          </cell>
          <cell r="BV100">
            <v>0</v>
          </cell>
        </row>
        <row r="101">
          <cell r="A101">
            <v>101</v>
          </cell>
          <cell r="B101" t="str">
            <v>Cartera de Créditos Bruta/Activos Totales B.</v>
          </cell>
          <cell r="F101">
            <v>100.39512131855217</v>
          </cell>
          <cell r="G101">
            <v>87.599814929107566</v>
          </cell>
          <cell r="H101">
            <v>91.406601823295631</v>
          </cell>
          <cell r="I101">
            <v>91.614895107701074</v>
          </cell>
          <cell r="J101">
            <v>91.099488688944376</v>
          </cell>
          <cell r="K101">
            <v>63.287274796923285</v>
          </cell>
          <cell r="L101">
            <v>74.910830498914876</v>
          </cell>
          <cell r="M101">
            <v>74.705877418518213</v>
          </cell>
          <cell r="N101">
            <v>72.85937151486111</v>
          </cell>
          <cell r="O101">
            <v>73.800610423801515</v>
          </cell>
          <cell r="P101">
            <v>44.173681473618807</v>
          </cell>
          <cell r="Q101">
            <v>45.126573852072369</v>
          </cell>
          <cell r="R101">
            <v>44.656640565856335</v>
          </cell>
          <cell r="S101">
            <v>46.776772195317314</v>
          </cell>
          <cell r="T101">
            <v>45.205665735866205</v>
          </cell>
          <cell r="U101">
            <v>47.344116029668243</v>
          </cell>
          <cell r="V101">
            <v>46.917643629536229</v>
          </cell>
          <cell r="W101">
            <v>45.211290506939946</v>
          </cell>
          <cell r="X101">
            <v>45.645747194975797</v>
          </cell>
          <cell r="Y101">
            <v>46.488501717026772</v>
          </cell>
          <cell r="Z101">
            <v>45.856877152994471</v>
          </cell>
          <cell r="AA101">
            <v>47.897239088671938</v>
          </cell>
          <cell r="AB101">
            <v>46.920800601333518</v>
          </cell>
          <cell r="AC101">
            <v>49.217983208529553</v>
          </cell>
          <cell r="AD101">
            <v>49.218949973914228</v>
          </cell>
          <cell r="AE101">
            <v>48.325344176439735</v>
          </cell>
          <cell r="AF101">
            <v>46.548723355724462</v>
          </cell>
          <cell r="AG101">
            <v>45.731346671814634</v>
          </cell>
          <cell r="AH101">
            <v>46.704387384303089</v>
          </cell>
          <cell r="AI101">
            <v>46.581793663405222</v>
          </cell>
          <cell r="AJ101">
            <v>46.222361403004491</v>
          </cell>
          <cell r="AK101">
            <v>45.816875278644623</v>
          </cell>
          <cell r="AL101">
            <v>47.062740556710594</v>
          </cell>
          <cell r="AM101">
            <v>47.732262956566998</v>
          </cell>
          <cell r="AN101">
            <v>49.796206236929947</v>
          </cell>
          <cell r="AO101">
            <v>56.08778270316779</v>
          </cell>
          <cell r="AP101">
            <v>53.901907426514008</v>
          </cell>
          <cell r="AQ101">
            <v>55.430193393051411</v>
          </cell>
          <cell r="AR101">
            <v>56.084737107609961</v>
          </cell>
          <cell r="AS101">
            <v>54.262378418882882</v>
          </cell>
          <cell r="AT101">
            <v>55.192015170697992</v>
          </cell>
          <cell r="AU101">
            <v>59.678365222432816</v>
          </cell>
          <cell r="AV101">
            <v>57.883692369160201</v>
          </cell>
          <cell r="AW101">
            <v>58.473950798235897</v>
          </cell>
          <cell r="AX101">
            <v>54.496225493402953</v>
          </cell>
          <cell r="AY101">
            <v>56.228239363625264</v>
          </cell>
          <cell r="AZ101">
            <v>57.105083995510697</v>
          </cell>
          <cell r="BA101">
            <v>57.981022971617712</v>
          </cell>
          <cell r="BB101">
            <v>57.412721799373202</v>
          </cell>
          <cell r="BC101">
            <v>57.671762214953979</v>
          </cell>
          <cell r="BD101">
            <v>58.636170307150159</v>
          </cell>
          <cell r="BE101">
            <v>57.714722286926424</v>
          </cell>
          <cell r="BF101">
            <v>59.173559570338327</v>
          </cell>
          <cell r="BG101">
            <v>58.082928681037039</v>
          </cell>
          <cell r="BH101">
            <v>57.714459009252117</v>
          </cell>
          <cell r="BI101">
            <v>57.526512772318817</v>
          </cell>
          <cell r="BJ101">
            <v>57.322368803668887</v>
          </cell>
          <cell r="BK101">
            <v>55.794070599024778</v>
          </cell>
          <cell r="BL101">
            <v>58.957581978516174</v>
          </cell>
          <cell r="BM101">
            <v>61.145393419255392</v>
          </cell>
          <cell r="BN101">
            <v>59.620710563770963</v>
          </cell>
          <cell r="BO101">
            <v>58.207626199368967</v>
          </cell>
          <cell r="BP101">
            <v>61.042099142345073</v>
          </cell>
          <cell r="BQ101">
            <v>62.419319934325024</v>
          </cell>
          <cell r="BR101">
            <v>60.307352316370746</v>
          </cell>
          <cell r="BS101">
            <v>61.950037799124345</v>
          </cell>
          <cell r="BT101">
            <v>61.513029868629879</v>
          </cell>
          <cell r="BU101">
            <v>59.145877552088464</v>
          </cell>
          <cell r="BV101">
            <v>56.551945187159248</v>
          </cell>
          <cell r="BW101">
            <v>56.824782643773212</v>
          </cell>
          <cell r="BX101">
            <v>55.011655483626413</v>
          </cell>
        </row>
        <row r="102">
          <cell r="A102">
            <v>102</v>
          </cell>
          <cell r="B102" t="str">
            <v>Inversiones Brutas/Activos Totales 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3.3348314736693828E-2</v>
          </cell>
          <cell r="L102">
            <v>4.0342116081502899E-2</v>
          </cell>
          <cell r="M102">
            <v>3.7394613475304685E-2</v>
          </cell>
          <cell r="N102">
            <v>3.4278403187449104E-2</v>
          </cell>
          <cell r="O102">
            <v>3.0127397938275808E-2</v>
          </cell>
          <cell r="P102">
            <v>8.7550811290593042</v>
          </cell>
          <cell r="Q102">
            <v>6.6542472525925209</v>
          </cell>
          <cell r="R102">
            <v>6.7888982521536745</v>
          </cell>
          <cell r="S102">
            <v>6.1200024608030459</v>
          </cell>
          <cell r="T102">
            <v>5.1064542214232853</v>
          </cell>
          <cell r="U102">
            <v>3.9006285130211329</v>
          </cell>
          <cell r="V102">
            <v>3.2946450913868497</v>
          </cell>
          <cell r="W102">
            <v>3.173029864503063</v>
          </cell>
          <cell r="X102">
            <v>3.1631915359220217</v>
          </cell>
          <cell r="Y102">
            <v>3.1916838406291164</v>
          </cell>
          <cell r="Z102">
            <v>3.1309135638449241</v>
          </cell>
          <cell r="AA102">
            <v>3.0851814753586244</v>
          </cell>
          <cell r="AB102">
            <v>3.0953390204450586</v>
          </cell>
          <cell r="AC102">
            <v>3.6383244570962967</v>
          </cell>
          <cell r="AD102">
            <v>5.3723009243029125</v>
          </cell>
          <cell r="AE102">
            <v>5.0809308609645516</v>
          </cell>
          <cell r="AF102">
            <v>4.9143402445306492</v>
          </cell>
          <cell r="AG102">
            <v>4.6265751898901692</v>
          </cell>
          <cell r="AH102">
            <v>5.395606649943085</v>
          </cell>
          <cell r="AI102">
            <v>5.6551205504108744</v>
          </cell>
          <cell r="AJ102">
            <v>5.0649578109544429</v>
          </cell>
          <cell r="AK102">
            <v>5.0044316107384601</v>
          </cell>
          <cell r="AL102">
            <v>4.6895291836667452</v>
          </cell>
          <cell r="AM102">
            <v>6.0803581415690502</v>
          </cell>
          <cell r="AN102">
            <v>2.6994580640880517</v>
          </cell>
          <cell r="AO102">
            <v>3.3153115316783728</v>
          </cell>
          <cell r="AP102">
            <v>2.9371250218961724</v>
          </cell>
          <cell r="AQ102">
            <v>1.6497973357405882</v>
          </cell>
          <cell r="AR102">
            <v>1.6364353002666774</v>
          </cell>
          <cell r="AS102">
            <v>1.3319600021687008</v>
          </cell>
          <cell r="AT102">
            <v>1.3672292111025213</v>
          </cell>
          <cell r="AU102">
            <v>1.4438156849755654</v>
          </cell>
          <cell r="AV102">
            <v>1.3915865301927082</v>
          </cell>
          <cell r="AW102">
            <v>1.4082874169565478</v>
          </cell>
          <cell r="AX102">
            <v>2.6406122306566493</v>
          </cell>
          <cell r="AY102">
            <v>2.1110759103119539</v>
          </cell>
          <cell r="AZ102">
            <v>2.1964566332872386</v>
          </cell>
          <cell r="BA102">
            <v>1.8190043152875683</v>
          </cell>
          <cell r="BB102">
            <v>1.7938160710677207</v>
          </cell>
          <cell r="BC102">
            <v>2.8984909651619657</v>
          </cell>
          <cell r="BD102">
            <v>2.315579760339475</v>
          </cell>
          <cell r="BE102">
            <v>1.9125552924604952</v>
          </cell>
          <cell r="BF102">
            <v>1.6708446140861328</v>
          </cell>
          <cell r="BG102">
            <v>1.9415096924946096</v>
          </cell>
          <cell r="BH102">
            <v>7.3988055533578141</v>
          </cell>
          <cell r="BI102">
            <v>6.7260050394020752</v>
          </cell>
          <cell r="BJ102">
            <v>7.4494874621090075</v>
          </cell>
          <cell r="BK102">
            <v>7.5416570744052409</v>
          </cell>
          <cell r="BL102">
            <v>6.6216046802195745</v>
          </cell>
          <cell r="BM102">
            <v>6.5185109809790394</v>
          </cell>
          <cell r="BN102">
            <v>8.5283713053244039</v>
          </cell>
          <cell r="BO102">
            <v>9.3150861551897464</v>
          </cell>
          <cell r="BP102">
            <v>5.962473320656736</v>
          </cell>
          <cell r="BQ102">
            <v>5.6512596436334395</v>
          </cell>
          <cell r="BR102">
            <v>5.4629889112796608</v>
          </cell>
          <cell r="BS102">
            <v>5.5339760725911509</v>
          </cell>
          <cell r="BT102">
            <v>5.6132994590580214</v>
          </cell>
          <cell r="BU102">
            <v>11.53559446577602</v>
          </cell>
          <cell r="BV102">
            <v>11.682183330942305</v>
          </cell>
          <cell r="BW102">
            <v>12.123003714657079</v>
          </cell>
          <cell r="BX102">
            <v>12.702670213007631</v>
          </cell>
        </row>
        <row r="103">
          <cell r="A103">
            <v>103</v>
          </cell>
          <cell r="B103" t="str">
            <v>Activos Fijos B./Activos Totales B.</v>
          </cell>
          <cell r="F103">
            <v>0.11511799805493469</v>
          </cell>
          <cell r="G103">
            <v>0.10275647002395176</v>
          </cell>
          <cell r="H103">
            <v>0.10763867878558801</v>
          </cell>
          <cell r="I103">
            <v>0.11064706916104963</v>
          </cell>
          <cell r="J103">
            <v>0.10502969967447007</v>
          </cell>
          <cell r="K103">
            <v>7.2713165893271481E-2</v>
          </cell>
          <cell r="L103">
            <v>8.8296010640799172E-2</v>
          </cell>
          <cell r="M103">
            <v>8.3587161692627421E-2</v>
          </cell>
          <cell r="N103">
            <v>7.5974384634296677E-2</v>
          </cell>
          <cell r="O103">
            <v>6.6721374573350867E-2</v>
          </cell>
          <cell r="P103">
            <v>3.6324440439928316</v>
          </cell>
          <cell r="Q103">
            <v>3.4369047069460188</v>
          </cell>
          <cell r="R103">
            <v>3.4578063303965587</v>
          </cell>
          <cell r="S103">
            <v>3.8206231854605548</v>
          </cell>
          <cell r="T103">
            <v>3.7103310799212119</v>
          </cell>
          <cell r="U103">
            <v>3.8665700273541019</v>
          </cell>
          <cell r="V103">
            <v>3.9365215064201076</v>
          </cell>
          <cell r="W103">
            <v>3.9029567278723607</v>
          </cell>
          <cell r="X103">
            <v>3.9138108117073807</v>
          </cell>
          <cell r="Y103">
            <v>3.9475931722659259</v>
          </cell>
          <cell r="Z103">
            <v>3.862679507307778</v>
          </cell>
          <cell r="AA103">
            <v>3.8122571355016981</v>
          </cell>
          <cell r="AB103">
            <v>3.7817107335983988</v>
          </cell>
          <cell r="AC103">
            <v>3.7267224845504021</v>
          </cell>
          <cell r="AD103">
            <v>3.6649653793776595</v>
          </cell>
          <cell r="AE103">
            <v>3.7554772215478942</v>
          </cell>
          <cell r="AF103">
            <v>3.6406072110997707</v>
          </cell>
          <cell r="AG103">
            <v>3.6263265909301201</v>
          </cell>
          <cell r="AH103">
            <v>3.5623761041535937</v>
          </cell>
          <cell r="AI103">
            <v>3.7519884669950572</v>
          </cell>
          <cell r="AJ103">
            <v>3.7375211841727651</v>
          </cell>
          <cell r="AK103">
            <v>3.6536611358103572</v>
          </cell>
          <cell r="AL103">
            <v>3.531732017772963</v>
          </cell>
          <cell r="AM103">
            <v>3.4850952713041679</v>
          </cell>
          <cell r="AN103">
            <v>3.4427738042632772</v>
          </cell>
          <cell r="AO103">
            <v>3.447686688742936</v>
          </cell>
          <cell r="AP103">
            <v>3.2769270390333469</v>
          </cell>
          <cell r="AQ103">
            <v>3.3199932182585483</v>
          </cell>
          <cell r="AR103">
            <v>3.3047631120242644</v>
          </cell>
          <cell r="AS103">
            <v>3.1787139023714732</v>
          </cell>
          <cell r="AT103">
            <v>3.2526074912198126</v>
          </cell>
          <cell r="AU103">
            <v>3.4674022098286224</v>
          </cell>
          <cell r="AV103">
            <v>3.3387252755088839</v>
          </cell>
          <cell r="AW103">
            <v>3.3828029908484671</v>
          </cell>
          <cell r="AX103">
            <v>3.1815436858396695</v>
          </cell>
          <cell r="AY103">
            <v>3.2344315497001292</v>
          </cell>
          <cell r="AZ103">
            <v>3.202680003848013</v>
          </cell>
          <cell r="BA103">
            <v>3.1739729949032554</v>
          </cell>
          <cell r="BB103">
            <v>2.9892426166887711</v>
          </cell>
          <cell r="BC103">
            <v>2.9478959532300295</v>
          </cell>
          <cell r="BD103">
            <v>3.0462869789501434</v>
          </cell>
          <cell r="BE103">
            <v>2.9918079665594344</v>
          </cell>
          <cell r="BF103">
            <v>3.0831774824214806</v>
          </cell>
          <cell r="BG103">
            <v>3.0818636693967538</v>
          </cell>
          <cell r="BH103">
            <v>3.000365286349159</v>
          </cell>
          <cell r="BI103">
            <v>2.9997832799925348</v>
          </cell>
          <cell r="BJ103">
            <v>3.025082995425409</v>
          </cell>
          <cell r="BK103">
            <v>2.8114011921315774</v>
          </cell>
          <cell r="BL103">
            <v>2.8854363718825171</v>
          </cell>
          <cell r="BM103">
            <v>2.9646739467370065</v>
          </cell>
          <cell r="BN103">
            <v>3.0558572264779689</v>
          </cell>
          <cell r="BO103">
            <v>3.0019635133253209</v>
          </cell>
          <cell r="BP103">
            <v>3.1445077560971666</v>
          </cell>
          <cell r="BQ103">
            <v>3.1352328401513212</v>
          </cell>
          <cell r="BR103">
            <v>3.1152665104009118</v>
          </cell>
          <cell r="BS103">
            <v>3.2341975083034185</v>
          </cell>
          <cell r="BT103">
            <v>3.5564946356447074</v>
          </cell>
          <cell r="BU103">
            <v>3.3938180289669937</v>
          </cell>
          <cell r="BV103">
            <v>3.3976435557194034</v>
          </cell>
          <cell r="BW103">
            <v>3.5394724388019787</v>
          </cell>
          <cell r="BX103">
            <v>3.508874680320881</v>
          </cell>
        </row>
        <row r="104">
          <cell r="A104">
            <v>104</v>
          </cell>
          <cell r="B104" t="str">
            <v>Bienes Adjud. B/Activos Totales B.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1.2756480630457181</v>
          </cell>
          <cell r="Q104">
            <v>1.2027976108885801</v>
          </cell>
          <cell r="R104">
            <v>1.2740756145415784</v>
          </cell>
          <cell r="S104">
            <v>1.4028934131051329</v>
          </cell>
          <cell r="T104">
            <v>1.3560022345855316</v>
          </cell>
          <cell r="U104">
            <v>1.4420238908956584</v>
          </cell>
          <cell r="V104">
            <v>1.516348271011343</v>
          </cell>
          <cell r="W104">
            <v>1.5181461238138678</v>
          </cell>
          <cell r="X104">
            <v>1.4810870584202589</v>
          </cell>
          <cell r="Y104">
            <v>1.50796761753925</v>
          </cell>
          <cell r="Z104">
            <v>1.4901292845029641</v>
          </cell>
          <cell r="AA104">
            <v>1.43850255226183</v>
          </cell>
          <cell r="AB104">
            <v>1.3667369762009516</v>
          </cell>
          <cell r="AC104">
            <v>1.3870232931424931</v>
          </cell>
          <cell r="AD104">
            <v>1.2876383911252809</v>
          </cell>
          <cell r="AE104">
            <v>1.2708063925846935</v>
          </cell>
          <cell r="AF104">
            <v>1.2498756309647701</v>
          </cell>
          <cell r="AG104">
            <v>1.2085735912431914</v>
          </cell>
          <cell r="AH104">
            <v>1.2117803097370146</v>
          </cell>
          <cell r="AI104">
            <v>1.1817123643277487</v>
          </cell>
          <cell r="AJ104">
            <v>1.1803221428856328</v>
          </cell>
          <cell r="AK104">
            <v>1.1620265178031264</v>
          </cell>
          <cell r="AL104">
            <v>1.1545673516574722</v>
          </cell>
          <cell r="AM104">
            <v>1.2477167670720684</v>
          </cell>
          <cell r="AN104">
            <v>1.2396209839883756</v>
          </cell>
          <cell r="AO104">
            <v>1.3576395224138622</v>
          </cell>
          <cell r="AP104">
            <v>1.2890661546952449</v>
          </cell>
          <cell r="AQ104">
            <v>1.3127271372126037</v>
          </cell>
          <cell r="AR104">
            <v>1.3065659502673126</v>
          </cell>
          <cell r="AS104">
            <v>1.2411738632361509</v>
          </cell>
          <cell r="AT104">
            <v>1.2642714140315547</v>
          </cell>
          <cell r="AU104">
            <v>1.432788394732365</v>
          </cell>
          <cell r="AV104">
            <v>1.4059688473525447</v>
          </cell>
          <cell r="AW104">
            <v>1.4359388888140412</v>
          </cell>
          <cell r="AX104">
            <v>1.341334059675015</v>
          </cell>
          <cell r="AY104">
            <v>1.4289142605631102</v>
          </cell>
          <cell r="AZ104">
            <v>1.3262396671207564</v>
          </cell>
          <cell r="BA104">
            <v>1.3855897884713386</v>
          </cell>
          <cell r="BB104">
            <v>1.2633556320258057</v>
          </cell>
          <cell r="BC104">
            <v>1.3034866930336633</v>
          </cell>
          <cell r="BD104">
            <v>1.350270191228619</v>
          </cell>
          <cell r="BE104">
            <v>1.3269984799755132</v>
          </cell>
          <cell r="BF104">
            <v>1.3385233793965177</v>
          </cell>
          <cell r="BG104">
            <v>1.2516423557594873</v>
          </cell>
          <cell r="BH104">
            <v>1.2251796695607009</v>
          </cell>
          <cell r="BI104">
            <v>1.2112117856789839</v>
          </cell>
          <cell r="BJ104">
            <v>1.2180796317246956</v>
          </cell>
          <cell r="BK104">
            <v>1.138868328890335</v>
          </cell>
          <cell r="BL104">
            <v>1.1364799086856006</v>
          </cell>
          <cell r="BM104">
            <v>1.1547366283042084</v>
          </cell>
          <cell r="BN104">
            <v>1.1398637270481746</v>
          </cell>
          <cell r="BO104">
            <v>1.0768987805770978</v>
          </cell>
          <cell r="BP104">
            <v>1.0928046003048839</v>
          </cell>
          <cell r="BQ104">
            <v>1.0382868102382654</v>
          </cell>
          <cell r="BR104">
            <v>1.0324360573988873</v>
          </cell>
          <cell r="BS104">
            <v>1.0967795512964438</v>
          </cell>
          <cell r="BT104">
            <v>1.0679157263375505</v>
          </cell>
          <cell r="BU104">
            <v>1.0004836105607975</v>
          </cell>
          <cell r="BV104">
            <v>0.98638658751999242</v>
          </cell>
          <cell r="BW104">
            <v>0.97725504285896048</v>
          </cell>
          <cell r="BX104">
            <v>1.139357972912256</v>
          </cell>
        </row>
        <row r="105">
          <cell r="A105">
            <v>105</v>
          </cell>
          <cell r="B105" t="str">
            <v>Otros activos/Total activos brutos</v>
          </cell>
          <cell r="F105">
            <v>-32.723617437995358</v>
          </cell>
          <cell r="G105">
            <v>-19.512707974138127</v>
          </cell>
          <cell r="H105">
            <v>-20.886227839553701</v>
          </cell>
          <cell r="I105">
            <v>-22.681232536046746</v>
          </cell>
          <cell r="J105">
            <v>-22.648290713638293</v>
          </cell>
          <cell r="K105">
            <v>-15.433737855756219</v>
          </cell>
          <cell r="L105">
            <v>-21.738975808708862</v>
          </cell>
          <cell r="M105">
            <v>-16.786701691816695</v>
          </cell>
          <cell r="N105">
            <v>-15.37535608754542</v>
          </cell>
          <cell r="O105">
            <v>-11.385561558811762</v>
          </cell>
          <cell r="P105">
            <v>15.13013195277639</v>
          </cell>
          <cell r="Q105">
            <v>17.307655879244887</v>
          </cell>
          <cell r="R105">
            <v>15.691448508205777</v>
          </cell>
          <cell r="S105">
            <v>15.997105828620425</v>
          </cell>
          <cell r="T105">
            <v>16.848777526613919</v>
          </cell>
          <cell r="U105">
            <v>15.039486986175527</v>
          </cell>
          <cell r="V105">
            <v>15.385807380752309</v>
          </cell>
          <cell r="W105">
            <v>12.614546270610314</v>
          </cell>
          <cell r="X105">
            <v>12.825535227292416</v>
          </cell>
          <cell r="Y105">
            <v>14.790417001642462</v>
          </cell>
          <cell r="Z105">
            <v>13.280699845304959</v>
          </cell>
          <cell r="AA105">
            <v>12.300019446155602</v>
          </cell>
          <cell r="AB105">
            <v>12.501831874706482</v>
          </cell>
          <cell r="AC105">
            <v>13.690209068545542</v>
          </cell>
          <cell r="AD105">
            <v>13.314217723930078</v>
          </cell>
          <cell r="AE105">
            <v>13.659411439903616</v>
          </cell>
          <cell r="AF105">
            <v>15.172593344480994</v>
          </cell>
          <cell r="AG105">
            <v>16.934277965529372</v>
          </cell>
          <cell r="AH105">
            <v>16.535176189362566</v>
          </cell>
          <cell r="AI105">
            <v>14.068047693871661</v>
          </cell>
          <cell r="AJ105">
            <v>16.053793814978068</v>
          </cell>
          <cell r="AK105">
            <v>17.253899706998819</v>
          </cell>
          <cell r="AL105">
            <v>13.717636026820475</v>
          </cell>
          <cell r="AM105">
            <v>15.473253526039505</v>
          </cell>
          <cell r="AN105">
            <v>15.36749872817699</v>
          </cell>
          <cell r="AO105">
            <v>17.048522894001728</v>
          </cell>
          <cell r="AP105">
            <v>14.475215050854395</v>
          </cell>
          <cell r="AQ105">
            <v>15.848833560966668</v>
          </cell>
          <cell r="AR105">
            <v>14.233680900405899</v>
          </cell>
          <cell r="AS105">
            <v>14.75654623373436</v>
          </cell>
          <cell r="AT105">
            <v>13.244545986028053</v>
          </cell>
          <cell r="AU105">
            <v>12.814943028128656</v>
          </cell>
          <cell r="AV105">
            <v>14.121222752497243</v>
          </cell>
          <cell r="AW105">
            <v>11.520145979602251</v>
          </cell>
          <cell r="AX105">
            <v>10.753638249240401</v>
          </cell>
          <cell r="AY105">
            <v>11.697233857738409</v>
          </cell>
          <cell r="AZ105">
            <v>11.580501246603395</v>
          </cell>
          <cell r="BA105">
            <v>12.904105327526555</v>
          </cell>
          <cell r="BB105">
            <v>12.156169020890529</v>
          </cell>
          <cell r="BC105">
            <v>11.666616098133392</v>
          </cell>
          <cell r="BD105">
            <v>10.78586385789966</v>
          </cell>
          <cell r="BE105">
            <v>10.006606547541285</v>
          </cell>
          <cell r="BF105">
            <v>9.3786891153468588</v>
          </cell>
          <cell r="BG105">
            <v>8.8245573009801959</v>
          </cell>
          <cell r="BH105">
            <v>7.2703321606681026</v>
          </cell>
          <cell r="BI105">
            <v>7.4257423397668987</v>
          </cell>
          <cell r="BJ105">
            <v>7.488090706249376</v>
          </cell>
          <cell r="BK105">
            <v>6.9058815151961177</v>
          </cell>
          <cell r="BL105">
            <v>5.9403266885216714</v>
          </cell>
          <cell r="BM105">
            <v>5.3700080309738096</v>
          </cell>
          <cell r="BN105">
            <v>5.4021719706242779</v>
          </cell>
          <cell r="BO105">
            <v>4.9832734881426113</v>
          </cell>
          <cell r="BP105">
            <v>5.2994488234855508</v>
          </cell>
          <cell r="BQ105">
            <v>5.7959395124461519</v>
          </cell>
          <cell r="BR105">
            <v>5.7327957460449657</v>
          </cell>
          <cell r="BS105">
            <v>5.8892788840172861</v>
          </cell>
          <cell r="BT105">
            <v>6.3327736568172837</v>
          </cell>
          <cell r="BU105">
            <v>6.7359028420209786</v>
          </cell>
          <cell r="BV105">
            <v>7.6631233332509971</v>
          </cell>
          <cell r="BW105">
            <v>9.1259954309465456</v>
          </cell>
          <cell r="BX105">
            <v>10.272111601338009</v>
          </cell>
        </row>
        <row r="106">
          <cell r="A106">
            <v>106</v>
          </cell>
          <cell r="B106" t="str">
            <v>A</v>
          </cell>
          <cell r="BP106">
            <v>614259131</v>
          </cell>
          <cell r="BS106">
            <v>680907333</v>
          </cell>
          <cell r="BV106">
            <v>685716866</v>
          </cell>
        </row>
        <row r="107">
          <cell r="A107">
            <v>107</v>
          </cell>
          <cell r="B107" t="str">
            <v>B</v>
          </cell>
          <cell r="BP107">
            <v>40681768</v>
          </cell>
          <cell r="BS107">
            <v>70013898</v>
          </cell>
          <cell r="BV107">
            <v>60212301</v>
          </cell>
        </row>
        <row r="108">
          <cell r="A108">
            <v>108</v>
          </cell>
          <cell r="B108" t="str">
            <v>TERCIARIOS</v>
          </cell>
          <cell r="BP108">
            <v>18063007</v>
          </cell>
          <cell r="BS108">
            <v>30276355</v>
          </cell>
          <cell r="BV108">
            <v>38848963</v>
          </cell>
        </row>
        <row r="109">
          <cell r="A109">
            <v>109</v>
          </cell>
          <cell r="B109" t="str">
            <v>Cartera en Mora/Cartera Bruta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1.4895753678986026</v>
          </cell>
          <cell r="BU109">
            <v>1.5472952666152628</v>
          </cell>
          <cell r="BV109">
            <v>1.5991479097904708</v>
          </cell>
          <cell r="BW109">
            <v>2.2145466877466227</v>
          </cell>
          <cell r="BX109">
            <v>2.8146458611283447</v>
          </cell>
        </row>
        <row r="110">
          <cell r="A110">
            <v>110</v>
          </cell>
          <cell r="B110" t="str">
            <v>Cartera Vencida/Cartera de Créditos Bruta</v>
          </cell>
          <cell r="F110">
            <v>-2.2933747792114896</v>
          </cell>
          <cell r="G110">
            <v>-2.2778205148053643</v>
          </cell>
          <cell r="H110">
            <v>-2.3018946983790922</v>
          </cell>
          <cell r="I110">
            <v>-1.9305364210450753</v>
          </cell>
          <cell r="J110">
            <v>-1.1757323927996217</v>
          </cell>
          <cell r="K110">
            <v>-1.1712032668468833</v>
          </cell>
          <cell r="L110">
            <v>-1.8795928889789659</v>
          </cell>
          <cell r="M110">
            <v>-1.7560563653906383</v>
          </cell>
          <cell r="N110">
            <v>-1.6667551265448746</v>
          </cell>
          <cell r="O110">
            <v>-1.4608905049363063</v>
          </cell>
          <cell r="P110">
            <v>2.1010511381686272</v>
          </cell>
          <cell r="Q110">
            <v>1.864387716851553</v>
          </cell>
          <cell r="R110">
            <v>1.6595098451438866</v>
          </cell>
          <cell r="S110">
            <v>1.7279731039389856</v>
          </cell>
          <cell r="T110">
            <v>1.7299333228628386</v>
          </cell>
          <cell r="U110">
            <v>1.7014505670337683</v>
          </cell>
          <cell r="V110">
            <v>1.7633216482890952</v>
          </cell>
          <cell r="W110">
            <v>1.7623736459527104</v>
          </cell>
          <cell r="X110">
            <v>1.7277660969648663</v>
          </cell>
          <cell r="Y110">
            <v>1.8651444601514708</v>
          </cell>
          <cell r="Z110">
            <v>1.8546690849468761</v>
          </cell>
          <cell r="AA110">
            <v>1.7452667857977808</v>
          </cell>
          <cell r="AB110">
            <v>1.6259475188314225</v>
          </cell>
          <cell r="AC110">
            <v>1.4657219244623307</v>
          </cell>
          <cell r="AD110">
            <v>1.397132699335498</v>
          </cell>
          <cell r="AE110">
            <v>1.3934146625045967</v>
          </cell>
          <cell r="AF110">
            <v>1.3721090647491248</v>
          </cell>
          <cell r="AG110">
            <v>1.3520739001075812</v>
          </cell>
          <cell r="AH110">
            <v>1.3485705291196248</v>
          </cell>
          <cell r="AI110">
            <v>1.3157017590286924</v>
          </cell>
          <cell r="AJ110">
            <v>1.3162374482320516</v>
          </cell>
          <cell r="AK110">
            <v>1.3119793454359752</v>
          </cell>
          <cell r="AL110">
            <v>1.2610336786246021</v>
          </cell>
          <cell r="AM110">
            <v>1.1995264774396373</v>
          </cell>
          <cell r="AN110">
            <v>1.145112395410252</v>
          </cell>
          <cell r="AO110">
            <v>1.0185244477797761</v>
          </cell>
          <cell r="AP110">
            <v>1.0130109634486846</v>
          </cell>
          <cell r="AQ110">
            <v>0.93430815973146752</v>
          </cell>
          <cell r="AR110">
            <v>0.91380733656731927</v>
          </cell>
          <cell r="AS110">
            <v>0.89510589945636532</v>
          </cell>
          <cell r="AT110">
            <v>0.90333146736247716</v>
          </cell>
          <cell r="AU110">
            <v>0.88211396302985035</v>
          </cell>
          <cell r="AV110">
            <v>0.874101811560973</v>
          </cell>
          <cell r="AW110">
            <v>0.87575872728346671</v>
          </cell>
          <cell r="AX110">
            <v>0.8742229355508675</v>
          </cell>
          <cell r="AY110">
            <v>0.86596536658801804</v>
          </cell>
          <cell r="AZ110">
            <v>0.83533150778885812</v>
          </cell>
          <cell r="BA110">
            <v>0.81488662822217472</v>
          </cell>
          <cell r="BB110">
            <v>0.76221682875996799</v>
          </cell>
          <cell r="BC110">
            <v>0.75197377104716978</v>
          </cell>
          <cell r="BD110">
            <v>0.87415488133900676</v>
          </cell>
          <cell r="BE110">
            <v>0.76626592378552905</v>
          </cell>
          <cell r="BF110">
            <v>0.74984807479587856</v>
          </cell>
          <cell r="BG110">
            <v>0.75126060569799702</v>
          </cell>
          <cell r="BH110">
            <v>0.73188771578522382</v>
          </cell>
          <cell r="BI110">
            <v>0.72311774818278218</v>
          </cell>
          <cell r="BJ110">
            <v>0.71454353095233714</v>
          </cell>
          <cell r="BK110">
            <v>0.67050336625508211</v>
          </cell>
          <cell r="BL110">
            <v>1.0233161375037978</v>
          </cell>
          <cell r="BM110">
            <v>0.60616658925307676</v>
          </cell>
          <cell r="BN110">
            <v>0.61677877346287957</v>
          </cell>
          <cell r="BO110">
            <v>0.60029768660057614</v>
          </cell>
          <cell r="BP110">
            <v>0.58654049363515459</v>
          </cell>
          <cell r="BQ110">
            <v>0.70527784991365206</v>
          </cell>
          <cell r="BR110">
            <v>1.2370218618303477</v>
          </cell>
          <cell r="BS110">
            <v>1.5767123435068913</v>
          </cell>
          <cell r="BT110">
            <v>2.7689957489042767</v>
          </cell>
          <cell r="BU110">
            <v>2.5758892725904663</v>
          </cell>
          <cell r="BV110">
            <v>2.3417516398870712</v>
          </cell>
          <cell r="BW110">
            <v>2.4049151464457545</v>
          </cell>
          <cell r="BX110">
            <v>2.4761215215840666</v>
          </cell>
        </row>
        <row r="111">
          <cell r="A111">
            <v>111</v>
          </cell>
          <cell r="B111" t="str">
            <v>Cartera Reestructurada/ Cartera de Créditos Bruta</v>
          </cell>
          <cell r="F111" t="e">
            <v>#VALUE!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</row>
        <row r="112">
          <cell r="A112">
            <v>112</v>
          </cell>
          <cell r="B112" t="str">
            <v>Cartera Vinculada/Total Cartera Bruta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-1.8737729098127032E-7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 t="e">
            <v>#VALUE!</v>
          </cell>
          <cell r="BV112">
            <v>0</v>
          </cell>
          <cell r="BW112">
            <v>0</v>
          </cell>
          <cell r="BX112">
            <v>0</v>
          </cell>
        </row>
        <row r="113">
          <cell r="A113">
            <v>113</v>
          </cell>
        </row>
        <row r="114">
          <cell r="A114">
            <v>114</v>
          </cell>
          <cell r="B114" t="str">
            <v>CAPITAL</v>
          </cell>
        </row>
        <row r="115">
          <cell r="A115">
            <v>115</v>
          </cell>
          <cell r="B115" t="str">
            <v>A</v>
          </cell>
          <cell r="BP115">
            <v>625404451</v>
          </cell>
          <cell r="BS115">
            <v>703574296</v>
          </cell>
          <cell r="BV115">
            <v>719034017.84000003</v>
          </cell>
        </row>
        <row r="116">
          <cell r="A116">
            <v>116</v>
          </cell>
          <cell r="B116" t="str">
            <v>B</v>
          </cell>
          <cell r="BP116">
            <v>27929773</v>
          </cell>
          <cell r="BS116">
            <v>35218742</v>
          </cell>
          <cell r="BV116">
            <v>24822239</v>
          </cell>
        </row>
        <row r="117">
          <cell r="A117">
            <v>117</v>
          </cell>
          <cell r="B117" t="str">
            <v>C</v>
          </cell>
          <cell r="BP117">
            <v>23344005</v>
          </cell>
          <cell r="BS117">
            <v>34550553</v>
          </cell>
          <cell r="BV117">
            <v>20984888</v>
          </cell>
        </row>
        <row r="118">
          <cell r="A118">
            <v>118</v>
          </cell>
          <cell r="B118" t="str">
            <v>Indice de Solvencia Normativo</v>
          </cell>
          <cell r="BP118">
            <v>12841138</v>
          </cell>
          <cell r="BS118">
            <v>9524527</v>
          </cell>
          <cell r="BV118">
            <v>16292146</v>
          </cell>
        </row>
        <row r="119">
          <cell r="A119">
            <v>119</v>
          </cell>
          <cell r="B119" t="str">
            <v>Capital Normativo Ajustado/Activos y Contingtes. Ponderados</v>
          </cell>
          <cell r="F119" t="e">
            <v>#DIV/0!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>
            <v>10.926044558331553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>
            <v>9.9416671893621018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>
            <v>11.146139460325942</v>
          </cell>
          <cell r="X119" t="e">
            <v>#DIV/0!</v>
          </cell>
          <cell r="Y119" t="e">
            <v>#DIV/0!</v>
          </cell>
          <cell r="Z119" t="e">
            <v>#DIV/0!</v>
          </cell>
          <cell r="AA119" t="e">
            <v>#DIV/0!</v>
          </cell>
          <cell r="AB119" t="e">
            <v>#DIV/0!</v>
          </cell>
          <cell r="AC119">
            <v>10.036638603055815</v>
          </cell>
          <cell r="AD119" t="e">
            <v>#DIV/0!</v>
          </cell>
          <cell r="AE119" t="e">
            <v>#DIV/0!</v>
          </cell>
          <cell r="AF119" t="e">
            <v>#DIV/0!</v>
          </cell>
          <cell r="AG119" t="e">
            <v>#DIV/0!</v>
          </cell>
          <cell r="AH119" t="e">
            <v>#DIV/0!</v>
          </cell>
          <cell r="AI119">
            <v>12.711814195994787</v>
          </cell>
          <cell r="AJ119" t="e">
            <v>#DIV/0!</v>
          </cell>
          <cell r="AK119" t="e">
            <v>#DIV/0!</v>
          </cell>
          <cell r="AL119" t="e">
            <v>#DIV/0!</v>
          </cell>
          <cell r="AM119" t="e">
            <v>#DIV/0!</v>
          </cell>
          <cell r="AN119" t="e">
            <v>#DIV/0!</v>
          </cell>
          <cell r="AO119">
            <v>10.224706019327046</v>
          </cell>
          <cell r="AP119" t="e">
            <v>#DIV/0!</v>
          </cell>
          <cell r="AQ119" t="e">
            <v>#DIV/0!</v>
          </cell>
          <cell r="AR119" t="e">
            <v>#DIV/0!</v>
          </cell>
          <cell r="AS119" t="e">
            <v>#DIV/0!</v>
          </cell>
          <cell r="AT119" t="e">
            <v>#DIV/0!</v>
          </cell>
          <cell r="AU119">
            <v>9.5636094674556205</v>
          </cell>
          <cell r="AV119" t="e">
            <v>#DIV/0!</v>
          </cell>
          <cell r="AW119" t="e">
            <v>#DIV/0!</v>
          </cell>
          <cell r="AX119" t="e">
            <v>#DIV/0!</v>
          </cell>
          <cell r="AY119" t="e">
            <v>#DIV/0!</v>
          </cell>
          <cell r="AZ119" t="e">
            <v>#DIV/0!</v>
          </cell>
          <cell r="BA119">
            <v>8.5510889185040249</v>
          </cell>
          <cell r="BB119" t="e">
            <v>#DIV/0!</v>
          </cell>
          <cell r="BC119" t="e">
            <v>#DIV/0!</v>
          </cell>
          <cell r="BD119" t="e">
            <v>#DIV/0!</v>
          </cell>
          <cell r="BE119" t="e">
            <v>#DIV/0!</v>
          </cell>
          <cell r="BF119" t="e">
            <v>#DIV/0!</v>
          </cell>
          <cell r="BG119" t="e">
            <v>#DIV/0!</v>
          </cell>
          <cell r="BH119" t="e">
            <v>#DIV/0!</v>
          </cell>
          <cell r="BI119">
            <v>12.210901437420775</v>
          </cell>
          <cell r="BJ119" t="e">
            <v>#DIV/0!</v>
          </cell>
          <cell r="BK119" t="e">
            <v>#DIV/0!</v>
          </cell>
          <cell r="BL119" t="e">
            <v>#DIV/0!</v>
          </cell>
          <cell r="BM119">
            <v>11.376969723553342</v>
          </cell>
          <cell r="BN119">
            <v>9.3522034453870297</v>
          </cell>
          <cell r="BO119">
            <v>11.273030580058126</v>
          </cell>
          <cell r="BP119">
            <v>11.551790414766669</v>
          </cell>
          <cell r="BQ119">
            <v>11.694601079722791</v>
          </cell>
          <cell r="BR119">
            <v>12.843631903620706</v>
          </cell>
          <cell r="BS119">
            <v>12.817277681797231</v>
          </cell>
          <cell r="BT119">
            <v>12.700038731874958</v>
          </cell>
          <cell r="BU119">
            <v>12.186556508745529</v>
          </cell>
          <cell r="BV119">
            <v>12.66254081412465</v>
          </cell>
          <cell r="BW119">
            <v>11.941676482696042</v>
          </cell>
          <cell r="BX119">
            <v>11.941676482696042</v>
          </cell>
        </row>
        <row r="120">
          <cell r="A120">
            <v>120</v>
          </cell>
          <cell r="B120" t="str">
            <v>Total</v>
          </cell>
          <cell r="Q120" t="str">
            <v xml:space="preserve"> </v>
          </cell>
          <cell r="AX120">
            <v>1928835992.8800001</v>
          </cell>
          <cell r="AY120">
            <v>214127</v>
          </cell>
          <cell r="BP120">
            <v>703440976</v>
          </cell>
          <cell r="BS120">
            <v>799057720</v>
          </cell>
          <cell r="BV120">
            <v>812398758.84000003</v>
          </cell>
        </row>
        <row r="121">
          <cell r="A121">
            <v>121</v>
          </cell>
          <cell r="B121" t="str">
            <v>LIDER</v>
          </cell>
          <cell r="AX121">
            <v>133404593.02</v>
          </cell>
          <cell r="BP121">
            <v>26853688.75</v>
          </cell>
          <cell r="BS121">
            <v>29518805</v>
          </cell>
          <cell r="BV121">
            <v>45808494.93</v>
          </cell>
        </row>
        <row r="122">
          <cell r="A122">
            <v>122</v>
          </cell>
          <cell r="B122" t="str">
            <v>Deterioro en el Indicador   (ALERTA)</v>
          </cell>
        </row>
        <row r="123">
          <cell r="A123">
            <v>123</v>
          </cell>
          <cell r="B123" t="str">
            <v>Capital Normativo-Prov. No Const. Sin Gradraluidad/Activos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AX123">
            <v>1931236562.7</v>
          </cell>
          <cell r="BP123">
            <v>7561632118.4200001</v>
          </cell>
          <cell r="BS123">
            <v>8050207880.9099998</v>
          </cell>
          <cell r="BV123">
            <v>8676199090.3500004</v>
          </cell>
        </row>
        <row r="124">
          <cell r="A124">
            <v>124</v>
          </cell>
          <cell r="B124" t="str">
            <v>y Contingentes Ponderados ….Indice de Solvencia Acida</v>
          </cell>
          <cell r="F124" t="e">
            <v>#DIV/0!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>
            <v>-54.756313830165851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>
            <v>50.480667565702817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>
            <v>46.079646379909164</v>
          </cell>
          <cell r="X124" t="e">
            <v>#DIV/0!</v>
          </cell>
          <cell r="Y124" t="e">
            <v>#DIV/0!</v>
          </cell>
          <cell r="Z124" t="e">
            <v>#DIV/0!</v>
          </cell>
          <cell r="AA124" t="e">
            <v>#DIV/0!</v>
          </cell>
          <cell r="AB124" t="e">
            <v>#DIV/0!</v>
          </cell>
          <cell r="AC124">
            <v>33.613212581852196</v>
          </cell>
          <cell r="AD124" t="e">
            <v>#DIV/0!</v>
          </cell>
          <cell r="AE124" t="e">
            <v>#DIV/0!</v>
          </cell>
          <cell r="AF124" t="e">
            <v>#DIV/0!</v>
          </cell>
          <cell r="AG124" t="e">
            <v>#DIV/0!</v>
          </cell>
          <cell r="AH124" t="e">
            <v>#DIV/0!</v>
          </cell>
          <cell r="AI124">
            <v>27.603054449579332</v>
          </cell>
          <cell r="AJ124" t="e">
            <v>#DIV/0!</v>
          </cell>
          <cell r="AK124" t="e">
            <v>#DIV/0!</v>
          </cell>
          <cell r="AL124" t="e">
            <v>#DIV/0!</v>
          </cell>
          <cell r="AM124" t="e">
            <v>#DIV/0!</v>
          </cell>
          <cell r="AN124" t="e">
            <v>#DIV/0!</v>
          </cell>
          <cell r="AO124">
            <v>21.696791384328794</v>
          </cell>
          <cell r="AP124" t="e">
            <v>#DIV/0!</v>
          </cell>
          <cell r="AQ124" t="e">
            <v>#DIV/0!</v>
          </cell>
          <cell r="AR124" t="e">
            <v>#DIV/0!</v>
          </cell>
          <cell r="AS124" t="e">
            <v>#DIV/0!</v>
          </cell>
          <cell r="AT124" t="e">
            <v>#DIV/0!</v>
          </cell>
          <cell r="AU124">
            <v>19.545242418639052</v>
          </cell>
          <cell r="AV124" t="e">
            <v>#DIV/0!</v>
          </cell>
          <cell r="AW124" t="e">
            <v>#DIV/0!</v>
          </cell>
          <cell r="AX124" t="e">
            <v>#DIV/0!</v>
          </cell>
          <cell r="AY124" t="e">
            <v>#DIV/0!</v>
          </cell>
          <cell r="AZ124" t="e">
            <v>#DIV/0!</v>
          </cell>
          <cell r="BA124">
            <v>17.831048263297291</v>
          </cell>
          <cell r="BB124" t="e">
            <v>#DIV/0!</v>
          </cell>
          <cell r="BC124" t="e">
            <v>#DIV/0!</v>
          </cell>
          <cell r="BD124" t="e">
            <v>#DIV/0!</v>
          </cell>
          <cell r="BE124" t="e">
            <v>#DIV/0!</v>
          </cell>
          <cell r="BF124" t="e">
            <v>#DIV/0!</v>
          </cell>
          <cell r="BG124" t="e">
            <v>#DIV/0!</v>
          </cell>
          <cell r="BH124" t="e">
            <v>#DIV/0!</v>
          </cell>
          <cell r="BI124">
            <v>33.034962533782974</v>
          </cell>
          <cell r="BJ124" t="e">
            <v>#DIV/0!</v>
          </cell>
          <cell r="BK124" t="e">
            <v>#DIV/0!</v>
          </cell>
          <cell r="BL124" t="e">
            <v>#DIV/0!</v>
          </cell>
          <cell r="BM124">
            <v>30.292343019749325</v>
          </cell>
          <cell r="BN124">
            <v>-37.993995424816674</v>
          </cell>
          <cell r="BO124">
            <v>-46.495479611813337</v>
          </cell>
          <cell r="BP124" t="str">
            <v>pérdidas nd</v>
          </cell>
          <cell r="BQ124">
            <v>-62.926846525179705</v>
          </cell>
          <cell r="BR124">
            <v>-68.497067980661384</v>
          </cell>
          <cell r="BS124">
            <v>-75.129846275794847</v>
          </cell>
          <cell r="BT124">
            <v>30.654520388986317</v>
          </cell>
          <cell r="BU124">
            <v>29.346047497619548</v>
          </cell>
          <cell r="BV124">
            <v>30.073594235589084</v>
          </cell>
          <cell r="BW124">
            <v>28.366894765676314</v>
          </cell>
          <cell r="BX124">
            <v>28.366894765676314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  <cell r="B127" t="str">
            <v>COMPLEMENTARIOS</v>
          </cell>
        </row>
        <row r="128">
          <cell r="A128">
            <v>128</v>
          </cell>
          <cell r="B128" t="str">
            <v>Capital Normativo/Patrimonio</v>
          </cell>
          <cell r="F128">
            <v>-1944751.7683894399</v>
          </cell>
          <cell r="G128">
            <v>-1123542.4858258651</v>
          </cell>
          <cell r="H128">
            <v>-884661.30979436729</v>
          </cell>
          <cell r="I128">
            <v>-740528.91641156399</v>
          </cell>
          <cell r="J128">
            <v>-643299.39496259217</v>
          </cell>
          <cell r="K128">
            <v>657626.24533027853</v>
          </cell>
          <cell r="L128">
            <v>247180.54562826964</v>
          </cell>
          <cell r="M128">
            <v>47990.051924136678</v>
          </cell>
          <cell r="N128">
            <v>-70005.318226720163</v>
          </cell>
          <cell r="O128">
            <v>-124872.42528105291</v>
          </cell>
          <cell r="P128">
            <v>70.415035318248769</v>
          </cell>
          <cell r="Q128">
            <v>68.186525071686319</v>
          </cell>
          <cell r="R128">
            <v>95.859520338727506</v>
          </cell>
          <cell r="S128">
            <v>92.591847734912491</v>
          </cell>
          <cell r="T128">
            <v>89.320056495959179</v>
          </cell>
          <cell r="U128">
            <v>87.519456823185308</v>
          </cell>
          <cell r="V128">
            <v>86.614990354404171</v>
          </cell>
          <cell r="W128">
            <v>83.76693577264723</v>
          </cell>
          <cell r="X128">
            <v>81.144136979024282</v>
          </cell>
          <cell r="Y128">
            <v>79.23096076832536</v>
          </cell>
          <cell r="Z128">
            <v>77.849543009327121</v>
          </cell>
          <cell r="AA128">
            <v>77.249436793106895</v>
          </cell>
          <cell r="AB128">
            <v>74.599382434691336</v>
          </cell>
          <cell r="AC128">
            <v>71.247650794578732</v>
          </cell>
          <cell r="AD128">
            <v>96.672573678958528</v>
          </cell>
          <cell r="AE128">
            <v>93.262131306751286</v>
          </cell>
          <cell r="AF128">
            <v>89.725719907889513</v>
          </cell>
          <cell r="AG128">
            <v>86.832466749976504</v>
          </cell>
          <cell r="AH128">
            <v>85.691756115959038</v>
          </cell>
          <cell r="AI128">
            <v>83.91959281552144</v>
          </cell>
          <cell r="AJ128">
            <v>80.923136031672271</v>
          </cell>
          <cell r="AK128">
            <v>77.363376512447928</v>
          </cell>
          <cell r="AL128">
            <v>74.082630916216928</v>
          </cell>
          <cell r="AM128">
            <v>72.272762477072604</v>
          </cell>
          <cell r="AN128">
            <v>69.114014602814578</v>
          </cell>
          <cell r="AO128">
            <v>65.697059164578221</v>
          </cell>
          <cell r="AP128">
            <v>94.634965876762905</v>
          </cell>
          <cell r="AQ128">
            <v>88.774772773781834</v>
          </cell>
          <cell r="AR128">
            <v>84.137604725489396</v>
          </cell>
          <cell r="AS128">
            <v>80.171657426846991</v>
          </cell>
          <cell r="AT128">
            <v>76.676502180383693</v>
          </cell>
          <cell r="AU128">
            <v>74.49132162090909</v>
          </cell>
          <cell r="AV128">
            <v>72.461841346421153</v>
          </cell>
          <cell r="AW128">
            <v>70.852326621765627</v>
          </cell>
          <cell r="AX128">
            <v>70.118865289832513</v>
          </cell>
          <cell r="AY128">
            <v>68.239729645333142</v>
          </cell>
          <cell r="AZ128">
            <v>66.514490784233843</v>
          </cell>
          <cell r="BA128">
            <v>64.670579145790171</v>
          </cell>
          <cell r="BB128">
            <v>96.657894065100166</v>
          </cell>
          <cell r="BC128">
            <v>94.459944474431651</v>
          </cell>
          <cell r="BD128">
            <v>91.478102444940873</v>
          </cell>
          <cell r="BE128">
            <v>89.354460336463077</v>
          </cell>
          <cell r="BF128">
            <v>85.959268508414297</v>
          </cell>
          <cell r="BG128">
            <v>82.472414011551152</v>
          </cell>
          <cell r="BH128">
            <v>89.721536779226412</v>
          </cell>
          <cell r="BI128">
            <v>88.397722218765367</v>
          </cell>
          <cell r="BJ128">
            <v>87.266066546187432</v>
          </cell>
          <cell r="BK128">
            <v>85.130097883853352</v>
          </cell>
          <cell r="BL128">
            <v>83.97764792541355</v>
          </cell>
          <cell r="BM128">
            <v>82.004261251830144</v>
          </cell>
          <cell r="BN128">
            <v>100</v>
          </cell>
          <cell r="BO128">
            <v>100</v>
          </cell>
          <cell r="BP128">
            <v>100</v>
          </cell>
          <cell r="BQ128">
            <v>100</v>
          </cell>
          <cell r="BR128">
            <v>100</v>
          </cell>
          <cell r="BS128">
            <v>100</v>
          </cell>
          <cell r="BT128">
            <v>84.041616272465035</v>
          </cell>
          <cell r="BU128">
            <v>83.320778961136952</v>
          </cell>
          <cell r="BV128">
            <v>81.968856197194427</v>
          </cell>
          <cell r="BW128">
            <v>80.952445876138924</v>
          </cell>
          <cell r="BX128">
            <v>79.90334313071736</v>
          </cell>
        </row>
        <row r="129">
          <cell r="A129">
            <v>129</v>
          </cell>
          <cell r="B129" t="str">
            <v>Capital Pagado/Capital Normativo</v>
          </cell>
          <cell r="F129">
            <v>-50.811146460843467</v>
          </cell>
          <cell r="G129">
            <v>-44.42327520066052</v>
          </cell>
          <cell r="H129">
            <v>-38.138755035895805</v>
          </cell>
          <cell r="I129">
            <v>-34.462225816252875</v>
          </cell>
          <cell r="J129">
            <v>-30.90213800495097</v>
          </cell>
          <cell r="K129">
            <v>149.96565887126451</v>
          </cell>
          <cell r="L129">
            <v>246.37776581809044</v>
          </cell>
          <cell r="M129">
            <v>822.81825846108939</v>
          </cell>
          <cell r="N129">
            <v>-474.6073052753178</v>
          </cell>
          <cell r="O129">
            <v>-180.9427100693338</v>
          </cell>
          <cell r="P129">
            <v>99.972607932217741</v>
          </cell>
          <cell r="Q129">
            <v>99.972607932217741</v>
          </cell>
          <cell r="R129">
            <v>99.974436460583476</v>
          </cell>
          <cell r="S129">
            <v>99.974436460583476</v>
          </cell>
          <cell r="T129">
            <v>99.97443646061312</v>
          </cell>
          <cell r="U129">
            <v>99.974436460583476</v>
          </cell>
          <cell r="V129">
            <v>99.974436460583476</v>
          </cell>
          <cell r="W129">
            <v>99.974436460583476</v>
          </cell>
          <cell r="X129">
            <v>99.974436460583476</v>
          </cell>
          <cell r="Y129">
            <v>99.974436460583476</v>
          </cell>
          <cell r="Z129">
            <v>99.974436460583476</v>
          </cell>
          <cell r="AA129">
            <v>99.974436460583476</v>
          </cell>
          <cell r="AB129">
            <v>99.974436460583476</v>
          </cell>
          <cell r="AC129">
            <v>99.974436460583476</v>
          </cell>
          <cell r="AD129">
            <v>99.976340158391196</v>
          </cell>
          <cell r="AE129">
            <v>99.976340158391196</v>
          </cell>
          <cell r="AF129">
            <v>99.976340158391196</v>
          </cell>
          <cell r="AG129">
            <v>99.976340158391196</v>
          </cell>
          <cell r="AH129">
            <v>99.976340158391196</v>
          </cell>
          <cell r="AI129">
            <v>99.976340158391196</v>
          </cell>
          <cell r="AJ129">
            <v>99.976340158391196</v>
          </cell>
          <cell r="AK129">
            <v>99.976340158391196</v>
          </cell>
          <cell r="AL129">
            <v>99.976340158391196</v>
          </cell>
          <cell r="AM129">
            <v>99.976340158391196</v>
          </cell>
          <cell r="AN129">
            <v>99.976340158391196</v>
          </cell>
          <cell r="AO129">
            <v>99.976340158391196</v>
          </cell>
          <cell r="AP129">
            <v>90.725069272105458</v>
          </cell>
          <cell r="AQ129">
            <v>99.979143462580282</v>
          </cell>
          <cell r="AR129">
            <v>99.979143462580282</v>
          </cell>
          <cell r="AS129">
            <v>99.979143462580282</v>
          </cell>
          <cell r="AT129">
            <v>99.979143462580282</v>
          </cell>
          <cell r="AU129">
            <v>99.979143462580282</v>
          </cell>
          <cell r="AV129">
            <v>99.979143462580282</v>
          </cell>
          <cell r="AW129">
            <v>99.979143462580282</v>
          </cell>
          <cell r="AX129">
            <v>99.979143462580282</v>
          </cell>
          <cell r="AY129">
            <v>99.979143462580282</v>
          </cell>
          <cell r="AZ129">
            <v>99.979143462580282</v>
          </cell>
          <cell r="BA129">
            <v>99.979143462580282</v>
          </cell>
          <cell r="BB129">
            <v>98.609522258753785</v>
          </cell>
          <cell r="BC129">
            <v>99.98253752121758</v>
          </cell>
          <cell r="BD129">
            <v>99.98253752121758</v>
          </cell>
          <cell r="BE129">
            <v>99.98253752121758</v>
          </cell>
          <cell r="BF129">
            <v>99.98253752121758</v>
          </cell>
          <cell r="BG129">
            <v>99.98253752121758</v>
          </cell>
          <cell r="BH129">
            <v>99.992019583016202</v>
          </cell>
          <cell r="BI129">
            <v>99.992019583016202</v>
          </cell>
          <cell r="BJ129">
            <v>99.992019583016202</v>
          </cell>
          <cell r="BK129">
            <v>99.992019583016202</v>
          </cell>
          <cell r="BL129">
            <v>99.992019583016202</v>
          </cell>
          <cell r="BM129">
            <v>99.992019583016202</v>
          </cell>
          <cell r="BN129">
            <v>77.914776507906794</v>
          </cell>
          <cell r="BO129">
            <v>66.771451827121311</v>
          </cell>
          <cell r="BP129">
            <v>58.510561295670492</v>
          </cell>
          <cell r="BQ129">
            <v>50.819663906321175</v>
          </cell>
          <cell r="BR129">
            <v>44.954161763120148</v>
          </cell>
          <cell r="BS129">
            <v>40.514927732863605</v>
          </cell>
          <cell r="BT129">
            <v>100</v>
          </cell>
          <cell r="BU129">
            <v>100</v>
          </cell>
          <cell r="BV129">
            <v>100</v>
          </cell>
          <cell r="BW129">
            <v>100</v>
          </cell>
          <cell r="BX129">
            <v>100</v>
          </cell>
        </row>
        <row r="130">
          <cell r="A130">
            <v>130</v>
          </cell>
          <cell r="B130" t="str">
            <v xml:space="preserve">Capital Normativo - Prov. no const. sin gradualidad-Capital </v>
          </cell>
        </row>
        <row r="131">
          <cell r="A131">
            <v>131</v>
          </cell>
          <cell r="B131" t="str">
            <v>requerido riesgos de mercado / Activos y Contingentes Ponderados</v>
          </cell>
          <cell r="F131" t="e">
            <v>#DIV/0!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>
            <v>10.926044558331553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>
            <v>9.9416671893621018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>
            <v>11.146139460325942</v>
          </cell>
          <cell r="X131" t="e">
            <v>#DIV/0!</v>
          </cell>
          <cell r="Y131" t="e">
            <v>#DIV/0!</v>
          </cell>
          <cell r="Z131" t="e">
            <v>#DIV/0!</v>
          </cell>
          <cell r="AA131" t="e">
            <v>#DIV/0!</v>
          </cell>
          <cell r="AB131" t="e">
            <v>#DIV/0!</v>
          </cell>
          <cell r="AC131">
            <v>10.036638603055815</v>
          </cell>
          <cell r="AD131" t="e">
            <v>#DIV/0!</v>
          </cell>
          <cell r="AE131" t="e">
            <v>#DIV/0!</v>
          </cell>
          <cell r="AF131" t="e">
            <v>#DIV/0!</v>
          </cell>
          <cell r="AG131" t="e">
            <v>#DIV/0!</v>
          </cell>
          <cell r="AH131" t="e">
            <v>#DIV/0!</v>
          </cell>
          <cell r="AI131">
            <v>12.711814195994787</v>
          </cell>
          <cell r="AJ131" t="e">
            <v>#DIV/0!</v>
          </cell>
          <cell r="AK131" t="e">
            <v>#DIV/0!</v>
          </cell>
          <cell r="AL131" t="e">
            <v>#DIV/0!</v>
          </cell>
          <cell r="AM131" t="e">
            <v>#DIV/0!</v>
          </cell>
          <cell r="AN131" t="e">
            <v>#DIV/0!</v>
          </cell>
          <cell r="AO131">
            <v>10.224706019327046</v>
          </cell>
          <cell r="AP131" t="e">
            <v>#DIV/0!</v>
          </cell>
          <cell r="AQ131" t="e">
            <v>#DIV/0!</v>
          </cell>
          <cell r="AR131" t="e">
            <v>#DIV/0!</v>
          </cell>
          <cell r="AS131" t="e">
            <v>#DIV/0!</v>
          </cell>
          <cell r="AT131" t="e">
            <v>#DIV/0!</v>
          </cell>
          <cell r="AU131">
            <v>9.5636094674556205</v>
          </cell>
          <cell r="AV131" t="e">
            <v>#DIV/0!</v>
          </cell>
          <cell r="AW131" t="e">
            <v>#DIV/0!</v>
          </cell>
          <cell r="AX131" t="e">
            <v>#DIV/0!</v>
          </cell>
          <cell r="AY131" t="e">
            <v>#DIV/0!</v>
          </cell>
          <cell r="AZ131" t="e">
            <v>#DIV/0!</v>
          </cell>
          <cell r="BA131">
            <v>8.5510889185040249</v>
          </cell>
          <cell r="BB131" t="e">
            <v>#DIV/0!</v>
          </cell>
          <cell r="BC131" t="e">
            <v>#DIV/0!</v>
          </cell>
          <cell r="BD131" t="e">
            <v>#DIV/0!</v>
          </cell>
          <cell r="BE131" t="e">
            <v>#DIV/0!</v>
          </cell>
          <cell r="BF131" t="e">
            <v>#DIV/0!</v>
          </cell>
          <cell r="BG131" t="e">
            <v>#DIV/0!</v>
          </cell>
          <cell r="BH131" t="e">
            <v>#DIV/0!</v>
          </cell>
          <cell r="BI131">
            <v>11.917491574045791</v>
          </cell>
          <cell r="BJ131" t="e">
            <v>#DIV/0!</v>
          </cell>
          <cell r="BK131" t="e">
            <v>#DIV/0!</v>
          </cell>
          <cell r="BL131" t="e">
            <v>#DIV/0!</v>
          </cell>
          <cell r="BM131">
            <v>11.342537714316654</v>
          </cell>
          <cell r="BN131">
            <v>9.3175369840452795</v>
          </cell>
          <cell r="BO131">
            <v>11.229300838364965</v>
          </cell>
          <cell r="BP131">
            <v>11.470173153156443</v>
          </cell>
          <cell r="BQ131">
            <v>11.617592567060235</v>
          </cell>
          <cell r="BR131">
            <v>12.794619086613082</v>
          </cell>
          <cell r="BS131">
            <v>12.788373929520866</v>
          </cell>
          <cell r="BT131">
            <v>12.679517673440413</v>
          </cell>
          <cell r="BU131">
            <v>12.147366484376477</v>
          </cell>
          <cell r="BV131">
            <v>12.590332065160794</v>
          </cell>
          <cell r="BW131">
            <v>11.889164278989728</v>
          </cell>
          <cell r="BX131">
            <v>11.926562269083155</v>
          </cell>
        </row>
        <row r="132">
          <cell r="A132">
            <v>132</v>
          </cell>
          <cell r="B132" t="str">
            <v xml:space="preserve">                                             Indice de Solvencia más Acido</v>
          </cell>
        </row>
        <row r="133">
          <cell r="A133">
            <v>133</v>
          </cell>
          <cell r="B133" t="str">
            <v>E</v>
          </cell>
        </row>
        <row r="134">
          <cell r="A134">
            <v>134</v>
          </cell>
          <cell r="B134" t="str">
            <v>Capital Normativo - Capital  requerido riesgos de mercado /</v>
          </cell>
        </row>
        <row r="135">
          <cell r="A135">
            <v>135</v>
          </cell>
          <cell r="B135" t="str">
            <v>Activos y Contingentes Ponderados</v>
          </cell>
          <cell r="F135" t="e">
            <v>#DIV/0!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>
            <v>-54.756313830165851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>
            <v>50.480667565702817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>
            <v>46.079646379909164</v>
          </cell>
          <cell r="X135" t="e">
            <v>#DIV/0!</v>
          </cell>
          <cell r="Y135" t="e">
            <v>#DIV/0!</v>
          </cell>
          <cell r="Z135" t="e">
            <v>#DIV/0!</v>
          </cell>
          <cell r="AA135" t="e">
            <v>#DIV/0!</v>
          </cell>
          <cell r="AB135" t="e">
            <v>#DIV/0!</v>
          </cell>
          <cell r="AC135">
            <v>33.613212581852196</v>
          </cell>
          <cell r="AD135" t="e">
            <v>#DIV/0!</v>
          </cell>
          <cell r="AE135" t="e">
            <v>#DIV/0!</v>
          </cell>
          <cell r="AF135" t="e">
            <v>#DIV/0!</v>
          </cell>
          <cell r="AG135" t="e">
            <v>#DIV/0!</v>
          </cell>
          <cell r="AH135" t="e">
            <v>#DIV/0!</v>
          </cell>
          <cell r="AI135">
            <v>27.603054449579332</v>
          </cell>
          <cell r="AJ135" t="e">
            <v>#DIV/0!</v>
          </cell>
          <cell r="AK135" t="e">
            <v>#DIV/0!</v>
          </cell>
          <cell r="AL135" t="e">
            <v>#DIV/0!</v>
          </cell>
          <cell r="AM135" t="e">
            <v>#DIV/0!</v>
          </cell>
          <cell r="AN135" t="e">
            <v>#DIV/0!</v>
          </cell>
          <cell r="AO135">
            <v>21.696791384328794</v>
          </cell>
          <cell r="AP135" t="e">
            <v>#DIV/0!</v>
          </cell>
          <cell r="AQ135" t="e">
            <v>#DIV/0!</v>
          </cell>
          <cell r="AR135" t="e">
            <v>#DIV/0!</v>
          </cell>
          <cell r="AS135" t="e">
            <v>#DIV/0!</v>
          </cell>
          <cell r="AT135" t="e">
            <v>#DIV/0!</v>
          </cell>
          <cell r="AU135">
            <v>19.545242418639052</v>
          </cell>
          <cell r="AV135" t="e">
            <v>#DIV/0!</v>
          </cell>
          <cell r="AW135" t="e">
            <v>#DIV/0!</v>
          </cell>
          <cell r="AX135" t="e">
            <v>#DIV/0!</v>
          </cell>
          <cell r="AY135" t="e">
            <v>#DIV/0!</v>
          </cell>
          <cell r="AZ135" t="e">
            <v>#DIV/0!</v>
          </cell>
          <cell r="BA135">
            <v>17.831048263297291</v>
          </cell>
          <cell r="BB135" t="e">
            <v>#DIV/0!</v>
          </cell>
          <cell r="BC135" t="e">
            <v>#DIV/0!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>
            <v>32.741552670407991</v>
          </cell>
          <cell r="BJ135" t="e">
            <v>#DIV/0!</v>
          </cell>
          <cell r="BK135" t="e">
            <v>#DIV/0!</v>
          </cell>
          <cell r="BL135" t="e">
            <v>#DIV/0!</v>
          </cell>
          <cell r="BM135">
            <v>30.257911010512633</v>
          </cell>
          <cell r="BN135">
            <v>-38.028661886158424</v>
          </cell>
          <cell r="BO135">
            <v>-46.5392093535065</v>
          </cell>
          <cell r="BP135">
            <v>-54.218145866504727</v>
          </cell>
          <cell r="BQ135">
            <v>-63.003855037842257</v>
          </cell>
          <cell r="BR135">
            <v>-68.546080797669021</v>
          </cell>
          <cell r="BS135">
            <v>-75.158750028071211</v>
          </cell>
          <cell r="BT135">
            <v>30.63399933055177</v>
          </cell>
          <cell r="BU135">
            <v>29.306857473250496</v>
          </cell>
          <cell r="BV135">
            <v>30.001385486625232</v>
          </cell>
          <cell r="BW135">
            <v>28.314382561969996</v>
          </cell>
          <cell r="BX135">
            <v>28.351780552063428</v>
          </cell>
        </row>
        <row r="136">
          <cell r="A136">
            <v>136</v>
          </cell>
          <cell r="B136" t="str">
            <v xml:space="preserve">                                             Indice de Solvencia riesgo mercado</v>
          </cell>
        </row>
        <row r="137">
          <cell r="A137">
            <v>137</v>
          </cell>
          <cell r="B137" t="str">
            <v>Hipotecaria    (vinculada)</v>
          </cell>
        </row>
        <row r="138">
          <cell r="A138">
            <v>138</v>
          </cell>
          <cell r="B138" t="str">
            <v>Capital normativo</v>
          </cell>
          <cell r="F138">
            <v>1826102463</v>
          </cell>
          <cell r="G138">
            <v>2088687952</v>
          </cell>
          <cell r="H138">
            <v>2432862835</v>
          </cell>
          <cell r="I138">
            <v>2692407629</v>
          </cell>
          <cell r="J138">
            <v>3002587060</v>
          </cell>
          <cell r="K138">
            <v>-769271453</v>
          </cell>
          <cell r="L138">
            <v>-468241523</v>
          </cell>
          <cell r="M138">
            <v>-140206296</v>
          </cell>
          <cell r="N138">
            <v>243073166</v>
          </cell>
          <cell r="O138">
            <v>637573629</v>
          </cell>
          <cell r="P138">
            <v>804813283</v>
          </cell>
          <cell r="Q138">
            <v>804813283</v>
          </cell>
          <cell r="R138">
            <v>862380582</v>
          </cell>
          <cell r="S138">
            <v>862380582</v>
          </cell>
          <cell r="T138">
            <v>862380583</v>
          </cell>
          <cell r="U138">
            <v>862380582</v>
          </cell>
          <cell r="V138">
            <v>862380582</v>
          </cell>
          <cell r="W138">
            <v>862380582</v>
          </cell>
          <cell r="X138">
            <v>862380582</v>
          </cell>
          <cell r="Y138">
            <v>862380582</v>
          </cell>
          <cell r="Z138">
            <v>862380582</v>
          </cell>
          <cell r="AA138">
            <v>862380582</v>
          </cell>
          <cell r="AB138">
            <v>862380582</v>
          </cell>
          <cell r="AC138">
            <v>862380582</v>
          </cell>
          <cell r="AD138">
            <v>931768706</v>
          </cell>
          <cell r="AE138">
            <v>931768706</v>
          </cell>
          <cell r="AF138">
            <v>931768706</v>
          </cell>
          <cell r="AG138">
            <v>931768706</v>
          </cell>
          <cell r="AH138">
            <v>931768706</v>
          </cell>
          <cell r="AI138">
            <v>931768706</v>
          </cell>
          <cell r="AJ138">
            <v>931768706</v>
          </cell>
          <cell r="AK138">
            <v>931768706</v>
          </cell>
          <cell r="AL138">
            <v>931768706</v>
          </cell>
          <cell r="AM138">
            <v>931768706</v>
          </cell>
          <cell r="AN138">
            <v>931768706</v>
          </cell>
          <cell r="AO138">
            <v>931768706</v>
          </cell>
          <cell r="AP138">
            <v>1164822759</v>
          </cell>
          <cell r="AQ138">
            <v>1057006710</v>
          </cell>
          <cell r="AR138">
            <v>1057006710</v>
          </cell>
          <cell r="AS138">
            <v>1057006710</v>
          </cell>
          <cell r="AT138">
            <v>1057006710</v>
          </cell>
          <cell r="AU138">
            <v>1057006710</v>
          </cell>
          <cell r="AV138">
            <v>1057006710</v>
          </cell>
          <cell r="AW138">
            <v>1057006710</v>
          </cell>
          <cell r="AX138">
            <v>1057006710</v>
          </cell>
          <cell r="AY138">
            <v>1057006710</v>
          </cell>
          <cell r="AZ138">
            <v>1057006710</v>
          </cell>
          <cell r="BA138">
            <v>1057006710</v>
          </cell>
          <cell r="BB138">
            <v>1280027682</v>
          </cell>
          <cell r="BC138">
            <v>1262449637</v>
          </cell>
          <cell r="BD138">
            <v>1262449637</v>
          </cell>
          <cell r="BE138">
            <v>1262449637</v>
          </cell>
          <cell r="BF138">
            <v>1262449637</v>
          </cell>
          <cell r="BG138">
            <v>1262449637</v>
          </cell>
          <cell r="BH138">
            <v>2762449637</v>
          </cell>
          <cell r="BI138">
            <v>2762449637</v>
          </cell>
          <cell r="BJ138">
            <v>2762449637</v>
          </cell>
          <cell r="BK138">
            <v>2762449637</v>
          </cell>
          <cell r="BL138">
            <v>2762449637</v>
          </cell>
          <cell r="BM138">
            <v>2762449637</v>
          </cell>
          <cell r="BN138">
            <v>-3757494115</v>
          </cell>
          <cell r="BO138">
            <v>-4384573140</v>
          </cell>
          <cell r="BP138">
            <v>-5003614864</v>
          </cell>
          <cell r="BQ138">
            <v>-5760847115</v>
          </cell>
          <cell r="BR138">
            <v>-6512507468</v>
          </cell>
          <cell r="BS138">
            <v>-7226085065</v>
          </cell>
          <cell r="BT138">
            <v>2927863597</v>
          </cell>
          <cell r="BU138">
            <v>2927863597</v>
          </cell>
          <cell r="BV138">
            <v>2927863597</v>
          </cell>
          <cell r="BW138">
            <v>2927863597</v>
          </cell>
          <cell r="BX138">
            <v>2927863597</v>
          </cell>
        </row>
        <row r="139">
          <cell r="A139">
            <v>139</v>
          </cell>
          <cell r="B139" t="str">
            <v>Provisiones no constituidas sin gradualidad</v>
          </cell>
          <cell r="F139">
            <v>305592435</v>
          </cell>
          <cell r="G139">
            <v>229556971</v>
          </cell>
          <cell r="H139">
            <v>255977743</v>
          </cell>
          <cell r="I139">
            <v>235691300</v>
          </cell>
          <cell r="J139">
            <v>172482147</v>
          </cell>
          <cell r="K139">
            <v>276513924</v>
          </cell>
          <cell r="L139">
            <v>230082346</v>
          </cell>
          <cell r="M139">
            <v>234013628</v>
          </cell>
          <cell r="N139">
            <v>292835420</v>
          </cell>
          <cell r="O139">
            <v>267225797</v>
          </cell>
          <cell r="P139">
            <v>190641957</v>
          </cell>
          <cell r="Q139">
            <v>210719199</v>
          </cell>
          <cell r="R139">
            <v>210616147</v>
          </cell>
          <cell r="S139">
            <v>217785760</v>
          </cell>
          <cell r="T139">
            <v>229634758</v>
          </cell>
          <cell r="U139">
            <v>244987060</v>
          </cell>
          <cell r="V139">
            <v>260339362</v>
          </cell>
          <cell r="W139">
            <v>283321710</v>
          </cell>
          <cell r="X139">
            <v>321641628</v>
          </cell>
          <cell r="Y139">
            <v>330549759</v>
          </cell>
          <cell r="Z139">
            <v>342333419</v>
          </cell>
          <cell r="AA139">
            <v>354178555</v>
          </cell>
          <cell r="AB139">
            <v>348028223</v>
          </cell>
          <cell r="AC139">
            <v>316999022</v>
          </cell>
          <cell r="AD139">
            <v>322573006</v>
          </cell>
          <cell r="AE139">
            <v>336424212</v>
          </cell>
          <cell r="AF139">
            <v>350834402</v>
          </cell>
          <cell r="AG139">
            <v>356486057</v>
          </cell>
          <cell r="AH139">
            <v>362103806</v>
          </cell>
          <cell r="AI139">
            <v>324408564</v>
          </cell>
          <cell r="AJ139">
            <v>333386275</v>
          </cell>
          <cell r="AK139">
            <v>338435137</v>
          </cell>
          <cell r="AL139">
            <v>343353033</v>
          </cell>
          <cell r="AM139">
            <v>348344157</v>
          </cell>
          <cell r="AN139">
            <v>353347310</v>
          </cell>
          <cell r="AO139">
            <v>335961919</v>
          </cell>
          <cell r="AP139">
            <v>346460581</v>
          </cell>
          <cell r="AQ139">
            <v>359267462</v>
          </cell>
          <cell r="AR139">
            <v>372495523</v>
          </cell>
          <cell r="AS139">
            <v>380993038</v>
          </cell>
          <cell r="AT139">
            <v>433019708</v>
          </cell>
          <cell r="AU139">
            <v>443689901</v>
          </cell>
          <cell r="AV139">
            <v>460754370</v>
          </cell>
          <cell r="AW139">
            <v>504555210</v>
          </cell>
          <cell r="AX139">
            <v>547326239</v>
          </cell>
          <cell r="AY139">
            <v>403768293</v>
          </cell>
          <cell r="AZ139">
            <v>426455029</v>
          </cell>
          <cell r="BA139">
            <v>421444226</v>
          </cell>
          <cell r="BB139">
            <v>447439131</v>
          </cell>
          <cell r="BC139">
            <v>460266102</v>
          </cell>
          <cell r="BD139">
            <v>472239291</v>
          </cell>
          <cell r="BE139">
            <v>399667531</v>
          </cell>
          <cell r="BF139">
            <v>412389262</v>
          </cell>
          <cell r="BG139">
            <v>433570287</v>
          </cell>
          <cell r="BH139">
            <v>339325817</v>
          </cell>
          <cell r="BI139">
            <v>362932381</v>
          </cell>
          <cell r="BJ139">
            <v>-198936317</v>
          </cell>
          <cell r="BK139">
            <v>-178859016</v>
          </cell>
          <cell r="BL139">
            <v>-161986861</v>
          </cell>
          <cell r="BM139">
            <v>191877746</v>
          </cell>
          <cell r="BN139">
            <v>212152811</v>
          </cell>
          <cell r="BO139">
            <v>232701807</v>
          </cell>
          <cell r="BP139">
            <v>920708417</v>
          </cell>
          <cell r="BQ139">
            <v>113384443</v>
          </cell>
          <cell r="BR139">
            <v>127439822</v>
          </cell>
          <cell r="BS139">
            <v>199369907</v>
          </cell>
          <cell r="BT139">
            <v>857134780.83999991</v>
          </cell>
          <cell r="BU139">
            <v>896238868.83999991</v>
          </cell>
          <cell r="BV139">
            <v>1002289223</v>
          </cell>
          <cell r="BW139">
            <v>1055752454</v>
          </cell>
          <cell r="BX139">
            <v>975497830</v>
          </cell>
        </row>
        <row r="140">
          <cell r="A140">
            <v>140</v>
          </cell>
          <cell r="B140" t="str">
            <v>Capital requerido riesgos de mercado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20676925.769879919</v>
          </cell>
          <cell r="BH140">
            <v>64145441.833011091</v>
          </cell>
          <cell r="BI140">
            <v>24535519.595142853</v>
          </cell>
          <cell r="BJ140">
            <v>8854758.4911887571</v>
          </cell>
          <cell r="BK140">
            <v>7485523.345511673</v>
          </cell>
          <cell r="BL140">
            <v>588610.06993975618</v>
          </cell>
          <cell r="BM140">
            <v>3139958.2183213513</v>
          </cell>
          <cell r="BN140">
            <v>3428410.8060512398</v>
          </cell>
          <cell r="BO140">
            <v>4123761.1150108986</v>
          </cell>
          <cell r="BP140">
            <v>7543545.0679225493</v>
          </cell>
          <cell r="BQ140">
            <v>7050000.0000000009</v>
          </cell>
          <cell r="BR140">
            <v>4660000</v>
          </cell>
          <cell r="BS140">
            <v>2780000</v>
          </cell>
          <cell r="BT140">
            <v>1960000</v>
          </cell>
          <cell r="BU140">
            <v>3910000</v>
          </cell>
          <cell r="BV140">
            <v>7030000</v>
          </cell>
          <cell r="BW140">
            <v>5420000</v>
          </cell>
          <cell r="BX140">
            <v>1560000</v>
          </cell>
        </row>
        <row r="141">
          <cell r="A141">
            <v>141</v>
          </cell>
          <cell r="B141" t="str">
            <v>Activos y Contingentes Ponderados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1404900000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1594300000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1871500000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2565600000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3375600000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4294500000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5408000000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5927900000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8362200000</v>
          </cell>
          <cell r="BJ141">
            <v>0</v>
          </cell>
          <cell r="BK141">
            <v>0</v>
          </cell>
          <cell r="BL141">
            <v>0</v>
          </cell>
          <cell r="BM141">
            <v>9119300000</v>
          </cell>
          <cell r="BN141">
            <v>9889705131</v>
          </cell>
          <cell r="BO141">
            <v>9430106274</v>
          </cell>
          <cell r="BP141">
            <v>9242585354</v>
          </cell>
          <cell r="BQ141">
            <v>9154832052</v>
          </cell>
          <cell r="BR141">
            <v>9507717133</v>
          </cell>
          <cell r="BS141">
            <v>9618128378</v>
          </cell>
          <cell r="BT141">
            <v>9551164265</v>
          </cell>
          <cell r="BU141">
            <v>9977028754</v>
          </cell>
          <cell r="BV141">
            <v>9735662369</v>
          </cell>
          <cell r="BW141">
            <v>10321410296</v>
          </cell>
          <cell r="BX141">
            <v>10321410296</v>
          </cell>
        </row>
        <row r="142">
          <cell r="A142">
            <v>142</v>
          </cell>
          <cell r="B142" t="str">
            <v>E</v>
          </cell>
        </row>
        <row r="143">
          <cell r="A143">
            <v>143</v>
          </cell>
          <cell r="B143" t="str">
            <v>Total</v>
          </cell>
        </row>
        <row r="144">
          <cell r="A144">
            <v>144</v>
          </cell>
          <cell r="B144" t="str">
            <v>Pérdida esperada cartera hipotecaria</v>
          </cell>
        </row>
        <row r="145">
          <cell r="A145">
            <v>145</v>
          </cell>
          <cell r="B145" t="str">
            <v>RENTABILIDAD</v>
          </cell>
        </row>
        <row r="146">
          <cell r="A146">
            <v>146</v>
          </cell>
          <cell r="B146" t="str">
            <v>LIDERES</v>
          </cell>
        </row>
        <row r="147">
          <cell r="A147">
            <v>147</v>
          </cell>
          <cell r="B147" t="str">
            <v xml:space="preserve">ROE </v>
          </cell>
          <cell r="F147">
            <v>14183885.097817868</v>
          </cell>
          <cell r="G147">
            <v>5655429.946283251</v>
          </cell>
          <cell r="H147">
            <v>3369875.270274654</v>
          </cell>
          <cell r="I147">
            <v>2348119.0511604613</v>
          </cell>
          <cell r="J147">
            <v>1764118.1795538766</v>
          </cell>
          <cell r="K147">
            <v>188771.11156972527</v>
          </cell>
          <cell r="L147">
            <v>351521.61783649598</v>
          </cell>
          <cell r="M147">
            <v>465333.82890558051</v>
          </cell>
          <cell r="N147">
            <v>558843.73361430957</v>
          </cell>
          <cell r="O147">
            <v>596233.19351286523</v>
          </cell>
          <cell r="P147">
            <v>356.69700270363234</v>
          </cell>
          <cell r="Q147">
            <v>194.68740171647511</v>
          </cell>
          <cell r="R147">
            <v>50.080890572247441</v>
          </cell>
          <cell r="S147">
            <v>45.961999199957653</v>
          </cell>
          <cell r="T147">
            <v>44.857265794561606</v>
          </cell>
          <cell r="U147">
            <v>39.6071516390422</v>
          </cell>
          <cell r="V147">
            <v>34.798604712958728</v>
          </cell>
          <cell r="W147">
            <v>35.04308519307974</v>
          </cell>
          <cell r="X147">
            <v>35.638343615348852</v>
          </cell>
          <cell r="Y147">
            <v>34.778521421946181</v>
          </cell>
          <cell r="Z147">
            <v>33.085733687728244</v>
          </cell>
          <cell r="AA147">
            <v>30.402049993350811</v>
          </cell>
          <cell r="AB147">
            <v>31.510262772176333</v>
          </cell>
          <cell r="AC147">
            <v>33.655157091130128</v>
          </cell>
          <cell r="AD147">
            <v>44.720664585488088</v>
          </cell>
          <cell r="AE147">
            <v>45.851813782409465</v>
          </cell>
          <cell r="AF147">
            <v>47.281873715813909</v>
          </cell>
          <cell r="AG147">
            <v>46.164933374782294</v>
          </cell>
          <cell r="AH147">
            <v>40.7050639918901</v>
          </cell>
          <cell r="AI147">
            <v>38.631722179215863</v>
          </cell>
          <cell r="AJ147">
            <v>39.908372809026041</v>
          </cell>
          <cell r="AK147">
            <v>41.709931476946323</v>
          </cell>
          <cell r="AL147">
            <v>43.502366377361824</v>
          </cell>
          <cell r="AM147">
            <v>42.420477583808868</v>
          </cell>
          <cell r="AN147">
            <v>43.997816092228383</v>
          </cell>
          <cell r="AO147">
            <v>45.561648241504656</v>
          </cell>
          <cell r="AP147">
            <v>71.807244761588407</v>
          </cell>
          <cell r="AQ147">
            <v>73.785502247279098</v>
          </cell>
          <cell r="AR147">
            <v>73.199885071501896</v>
          </cell>
          <cell r="AS147">
            <v>72.074067819420605</v>
          </cell>
          <cell r="AT147">
            <v>70.380195091452023</v>
          </cell>
          <cell r="AU147">
            <v>63.796072373993781</v>
          </cell>
          <cell r="AV147">
            <v>61.487258219461694</v>
          </cell>
          <cell r="AW147">
            <v>56.65160989985948</v>
          </cell>
          <cell r="AX147">
            <v>51.214431959264815</v>
          </cell>
          <cell r="AY147">
            <v>49.597379592104375</v>
          </cell>
          <cell r="AZ147">
            <v>48.778390565236514</v>
          </cell>
          <cell r="BA147">
            <v>47.290661753215332</v>
          </cell>
          <cell r="BB147">
            <v>49.234680403220345</v>
          </cell>
          <cell r="BC147">
            <v>42.463070960458268</v>
          </cell>
          <cell r="BD147">
            <v>43.868384536739548</v>
          </cell>
          <cell r="BE147">
            <v>40.829881208708571</v>
          </cell>
          <cell r="BF147">
            <v>43.574697840559438</v>
          </cell>
          <cell r="BG147">
            <v>45.896099506406848</v>
          </cell>
          <cell r="BH147">
            <v>39.694925411197687</v>
          </cell>
          <cell r="BI147">
            <v>35.825007369901996</v>
          </cell>
          <cell r="BJ147">
            <v>32.86382812568764</v>
          </cell>
          <cell r="BK147">
            <v>32.902712187376316</v>
          </cell>
          <cell r="BL147">
            <v>31.145125168054854</v>
          </cell>
          <cell r="BM147">
            <v>31.240514633689298</v>
          </cell>
          <cell r="BN147">
            <v>212.81758169832821</v>
          </cell>
          <cell r="BO147">
            <v>188.50241580324553</v>
          </cell>
          <cell r="BP147">
            <v>183.67033796673536</v>
          </cell>
          <cell r="BQ147">
            <v>174.90898903078914</v>
          </cell>
          <cell r="BR147">
            <v>165.92181264163156</v>
          </cell>
          <cell r="BS147">
            <v>154.91030475224144</v>
          </cell>
          <cell r="BT147">
            <v>-27.198886184586879</v>
          </cell>
          <cell r="BU147">
            <v>-32.990666986446286</v>
          </cell>
          <cell r="BV147">
            <v>-42.240218649297084</v>
          </cell>
          <cell r="BW147">
            <v>-54.017387190925568</v>
          </cell>
          <cell r="BX147">
            <v>-72.383674710141165</v>
          </cell>
        </row>
        <row r="148">
          <cell r="A148">
            <v>148</v>
          </cell>
          <cell r="B148" t="str">
            <v>Resultado Neto antes de Imp./Patrimonio Promedio</v>
          </cell>
          <cell r="Q148" t="str">
            <v xml:space="preserve"> </v>
          </cell>
        </row>
        <row r="149">
          <cell r="A149">
            <v>149</v>
          </cell>
          <cell r="B149" t="str">
            <v xml:space="preserve"> </v>
          </cell>
        </row>
        <row r="150">
          <cell r="A150">
            <v>150</v>
          </cell>
          <cell r="B150" t="str">
            <v>ROA =</v>
          </cell>
          <cell r="F150">
            <v>-58.348351937746088</v>
          </cell>
          <cell r="G150">
            <v>-32.537562773335289</v>
          </cell>
          <cell r="H150">
            <v>-25.441484350920557</v>
          </cell>
          <cell r="I150">
            <v>-22.026108397663513</v>
          </cell>
          <cell r="J150">
            <v>-19.691257159171187</v>
          </cell>
          <cell r="K150">
            <v>-1.7435908698258298</v>
          </cell>
          <cell r="L150">
            <v>-3.0574388733957072</v>
          </cell>
          <cell r="M150">
            <v>-4.033643595890446</v>
          </cell>
          <cell r="N150">
            <v>-4.8909144702161633</v>
          </cell>
          <cell r="O150">
            <v>-5.4830349433820311</v>
          </cell>
          <cell r="P150">
            <v>1.240897019168022</v>
          </cell>
          <cell r="Q150">
            <v>1.2979664436225602</v>
          </cell>
          <cell r="R150">
            <v>2.1854691471501102</v>
          </cell>
          <cell r="S150">
            <v>2.1318281650701643</v>
          </cell>
          <cell r="T150">
            <v>2.1278485176371675</v>
          </cell>
          <cell r="U150">
            <v>1.9237814427266595</v>
          </cell>
          <cell r="V150">
            <v>1.7266545936379805</v>
          </cell>
          <cell r="W150">
            <v>1.7631761773902088</v>
          </cell>
          <cell r="X150">
            <v>1.81848550817836</v>
          </cell>
          <cell r="Y150">
            <v>1.8009888649687369</v>
          </cell>
          <cell r="Z150">
            <v>1.7328609780262758</v>
          </cell>
          <cell r="AA150">
            <v>1.605169911007414</v>
          </cell>
          <cell r="AB150">
            <v>1.6777706867479327</v>
          </cell>
          <cell r="AC150">
            <v>1.8102179169260009</v>
          </cell>
          <cell r="AD150">
            <v>2.0979679543606826</v>
          </cell>
          <cell r="AE150">
            <v>2.1694781300291717</v>
          </cell>
          <cell r="AF150">
            <v>2.2476665871625077</v>
          </cell>
          <cell r="AG150">
            <v>2.2001543766801523</v>
          </cell>
          <cell r="AH150">
            <v>1.955585491123659</v>
          </cell>
          <cell r="AI150">
            <v>1.863890373489226</v>
          </cell>
          <cell r="AJ150">
            <v>1.9398861065239057</v>
          </cell>
          <cell r="AK150">
            <v>2.0479966938820224</v>
          </cell>
          <cell r="AL150">
            <v>2.1608807037235231</v>
          </cell>
          <cell r="AM150">
            <v>2.1242605064500828</v>
          </cell>
          <cell r="AN150">
            <v>2.2270567254899647</v>
          </cell>
          <cell r="AO150">
            <v>2.3401518827238967</v>
          </cell>
          <cell r="AP150">
            <v>3.5163101364254219</v>
          </cell>
          <cell r="AQ150">
            <v>3.5602276160901529</v>
          </cell>
          <cell r="AR150">
            <v>3.5685639475503663</v>
          </cell>
          <cell r="AS150">
            <v>3.5273037214125162</v>
          </cell>
          <cell r="AT150">
            <v>3.5037665836257337</v>
          </cell>
          <cell r="AU150">
            <v>3.257532014495474</v>
          </cell>
          <cell r="AV150">
            <v>3.1923027708702736</v>
          </cell>
          <cell r="AW150">
            <v>2.9912499474978582</v>
          </cell>
          <cell r="AX150">
            <v>2.7203776373411861</v>
          </cell>
          <cell r="AY150">
            <v>2.6609201636926332</v>
          </cell>
          <cell r="AZ150">
            <v>2.6399819891693164</v>
          </cell>
          <cell r="BA150">
            <v>2.5825991633593506</v>
          </cell>
          <cell r="BB150">
            <v>2.2054664388638159</v>
          </cell>
          <cell r="BC150">
            <v>1.9015311989346411</v>
          </cell>
          <cell r="BD150">
            <v>2.0043628866380923</v>
          </cell>
          <cell r="BE150">
            <v>1.8854447588281795</v>
          </cell>
          <cell r="BF150">
            <v>2.0427145383051228</v>
          </cell>
          <cell r="BG150">
            <v>2.1829067792439631</v>
          </cell>
          <cell r="BH150">
            <v>2.1925217633945913</v>
          </cell>
          <cell r="BI150">
            <v>2.1849726929618822</v>
          </cell>
          <cell r="BJ150">
            <v>2.150650914100193</v>
          </cell>
          <cell r="BK150">
            <v>2.2548981182357615</v>
          </cell>
          <cell r="BL150">
            <v>2.214859440576324</v>
          </cell>
          <cell r="BM150">
            <v>2.2966575826979496</v>
          </cell>
          <cell r="BN150">
            <v>-22.906319257697795</v>
          </cell>
          <cell r="BO150">
            <v>-21.420989118662241</v>
          </cell>
          <cell r="BP150">
            <v>-22.30367215822023</v>
          </cell>
          <cell r="BQ150">
            <v>-22.788899017574931</v>
          </cell>
          <cell r="BR150">
            <v>-23.016922338393734</v>
          </cell>
          <cell r="BS150">
            <v>-22.895957584657182</v>
          </cell>
          <cell r="BT150">
            <v>3.0612518714218004</v>
          </cell>
          <cell r="BU150">
            <v>2.8249106281271152</v>
          </cell>
          <cell r="BV150">
            <v>2.7332853714242731</v>
          </cell>
          <cell r="BW150">
            <v>2.6027757694050524</v>
          </cell>
          <cell r="BX150">
            <v>2.5101633287666134</v>
          </cell>
        </row>
        <row r="151">
          <cell r="A151">
            <v>151</v>
          </cell>
          <cell r="B151" t="str">
            <v>Resultados Netos antes de Imp./Activos Brutos Promedio</v>
          </cell>
        </row>
        <row r="152">
          <cell r="A152">
            <v>152</v>
          </cell>
          <cell r="B152" t="str">
            <v>Total</v>
          </cell>
        </row>
        <row r="153">
          <cell r="A153">
            <v>153</v>
          </cell>
          <cell r="B153" t="str">
            <v>ALERTA</v>
          </cell>
        </row>
        <row r="154">
          <cell r="A154">
            <v>154</v>
          </cell>
          <cell r="B154" t="str">
            <v>Cambio en la Tendencia (Evolución) del MIN</v>
          </cell>
          <cell r="G154">
            <v>-43.814258299223866</v>
          </cell>
          <cell r="H154">
            <v>-24.621318150050907</v>
          </cell>
          <cell r="I154">
            <v>-17.713574660650131</v>
          </cell>
          <cell r="J154">
            <v>-14.228529464070208</v>
          </cell>
          <cell r="K154">
            <v>-95.601328367779431</v>
          </cell>
          <cell r="L154">
            <v>260.65537360211653</v>
          </cell>
          <cell r="M154">
            <v>36.189325260094058</v>
          </cell>
          <cell r="N154">
            <v>28.399219155897448</v>
          </cell>
          <cell r="O154">
            <v>12.940607546506303</v>
          </cell>
          <cell r="P154">
            <v>1281.7648698729458</v>
          </cell>
          <cell r="Q154">
            <v>7.6653542592655359</v>
          </cell>
          <cell r="R154">
            <v>133.48165480719442</v>
          </cell>
          <cell r="S154">
            <v>1.2414774891468099</v>
          </cell>
          <cell r="T154">
            <v>4.3483649310030295</v>
          </cell>
          <cell r="U154">
            <v>-1.4582086890530359</v>
          </cell>
          <cell r="V154">
            <v>1.0425384343266484</v>
          </cell>
          <cell r="W154">
            <v>4.9952713081805866</v>
          </cell>
          <cell r="X154">
            <v>9.3305915055025146</v>
          </cell>
          <cell r="Y154">
            <v>4.3850389688865572E-2</v>
          </cell>
          <cell r="Z154">
            <v>-0.31951044083863678</v>
          </cell>
          <cell r="AA154">
            <v>-0.50838857588245945</v>
          </cell>
          <cell r="AB154">
            <v>1.4514963994902919</v>
          </cell>
          <cell r="AC154">
            <v>2.2380109014809073</v>
          </cell>
          <cell r="AD154">
            <v>-6.9455149827604217</v>
          </cell>
          <cell r="AE154">
            <v>4.4642878564319144</v>
          </cell>
          <cell r="AF154">
            <v>-1.9939710974004512</v>
          </cell>
          <cell r="AG154">
            <v>-6.1409702377136117</v>
          </cell>
          <cell r="AH154">
            <v>-5.0004202755908418</v>
          </cell>
          <cell r="AI154">
            <v>-0.92373499032852879</v>
          </cell>
          <cell r="AJ154">
            <v>-1.539874946587072</v>
          </cell>
          <cell r="AK154">
            <v>0.78666189009188414</v>
          </cell>
          <cell r="AL154">
            <v>0.76248018680094187</v>
          </cell>
          <cell r="AM154">
            <v>-2.0114124398097064</v>
          </cell>
          <cell r="AN154">
            <v>0.73896220347364383</v>
          </cell>
          <cell r="AO154">
            <v>2.5234501946158385</v>
          </cell>
          <cell r="AP154">
            <v>34.768886680481693</v>
          </cell>
          <cell r="AQ154">
            <v>5.7352966074044911</v>
          </cell>
          <cell r="AR154">
            <v>-0.21778348129760597</v>
          </cell>
          <cell r="AS154">
            <v>-4.0106025858009868</v>
          </cell>
          <cell r="AT154">
            <v>1.5685573246656217</v>
          </cell>
          <cell r="AU154">
            <v>-3.4523217181424961</v>
          </cell>
          <cell r="AV154">
            <v>-1.1633227012492127</v>
          </cell>
          <cell r="AW154">
            <v>0.27655226066441785</v>
          </cell>
          <cell r="AX154">
            <v>-2.5739733472374118</v>
          </cell>
          <cell r="AY154">
            <v>-1.1934586350775389</v>
          </cell>
          <cell r="AZ154">
            <v>-1.4720876812877002</v>
          </cell>
          <cell r="BA154">
            <v>-0.97598369952674824</v>
          </cell>
          <cell r="BB154">
            <v>-11.674105696760334</v>
          </cell>
          <cell r="BC154">
            <v>-6.9526949048149405</v>
          </cell>
          <cell r="BD154">
            <v>1.6975544216041341</v>
          </cell>
          <cell r="BE154">
            <v>-2.1317702303345132</v>
          </cell>
          <cell r="BF154">
            <v>5.2976662195709068</v>
          </cell>
          <cell r="BG154">
            <v>1.3033033163454306</v>
          </cell>
          <cell r="BH154">
            <v>8.8376760917565259E-2</v>
          </cell>
          <cell r="BI154">
            <v>0.50408161084473957</v>
          </cell>
          <cell r="BJ154">
            <v>-0.96307754861059447</v>
          </cell>
          <cell r="BK154">
            <v>-0.29991525319126561</v>
          </cell>
          <cell r="BL154">
            <v>-0.9162010262754251</v>
          </cell>
          <cell r="BM154">
            <v>1.8310260179618774</v>
          </cell>
          <cell r="BN154">
            <v>-321.2501828921358</v>
          </cell>
          <cell r="BO154">
            <v>-7.4608472040364724</v>
          </cell>
          <cell r="BP154">
            <v>4.7666951073340176</v>
          </cell>
          <cell r="BQ154">
            <v>1.5251766855746676</v>
          </cell>
          <cell r="BR154">
            <v>2.0701259570611485</v>
          </cell>
          <cell r="BS154">
            <v>0.22518732684962298</v>
          </cell>
          <cell r="BT154">
            <v>-151.72840461435365</v>
          </cell>
          <cell r="BU154">
            <v>-4.0186360751217016</v>
          </cell>
          <cell r="BV154">
            <v>-5.1206977474322102</v>
          </cell>
          <cell r="BW154">
            <v>-2.2178815003329557</v>
          </cell>
          <cell r="BX154">
            <v>-4.7145856752677986</v>
          </cell>
        </row>
        <row r="155">
          <cell r="A155">
            <v>155</v>
          </cell>
          <cell r="B155" t="str">
            <v>Tarjeta de Crédito    (vinculada)</v>
          </cell>
          <cell r="G155" t="str">
            <v xml:space="preserve"> </v>
          </cell>
        </row>
        <row r="156">
          <cell r="A156">
            <v>156</v>
          </cell>
          <cell r="B156" t="str">
            <v>A</v>
          </cell>
        </row>
        <row r="157">
          <cell r="A157">
            <v>157</v>
          </cell>
          <cell r="B157" t="str">
            <v>COMPLEMENTARIOS</v>
          </cell>
        </row>
        <row r="158">
          <cell r="A158">
            <v>158</v>
          </cell>
          <cell r="B158" t="str">
            <v>MARGEN DE INTERES NETO (MIN)</v>
          </cell>
          <cell r="F158">
            <v>2.6200866193700585</v>
          </cell>
          <cell r="G158">
            <v>1.4721151002958586</v>
          </cell>
          <cell r="H158">
            <v>1.1096609579170742</v>
          </cell>
          <cell r="I158">
            <v>0.91310033565634785</v>
          </cell>
          <cell r="J158">
            <v>0.78317958536096044</v>
          </cell>
          <cell r="K158">
            <v>3.4449498250615287E-2</v>
          </cell>
          <cell r="L158">
            <v>0.12424396661981116</v>
          </cell>
          <cell r="M158">
            <v>0.16920701981589731</v>
          </cell>
          <cell r="N158">
            <v>0.2172604922005768</v>
          </cell>
          <cell r="O158">
            <v>0.24537531984986138</v>
          </cell>
          <cell r="P158">
            <v>3.3905099690237619</v>
          </cell>
          <cell r="Q158">
            <v>3.6504045693451475</v>
          </cell>
          <cell r="R158">
            <v>8.523024995664489</v>
          </cell>
          <cell r="S158">
            <v>8.6288364323800195</v>
          </cell>
          <cell r="T158">
            <v>9.0040497297592452</v>
          </cell>
          <cell r="U158">
            <v>8.8727518942332395</v>
          </cell>
          <cell r="V158">
            <v>8.9652537429130668</v>
          </cell>
          <cell r="W158">
            <v>9.4130924908383893</v>
          </cell>
          <cell r="X158">
            <v>10.291389699193651</v>
          </cell>
          <cell r="Y158">
            <v>10.295902513681147</v>
          </cell>
          <cell r="Z158">
            <v>10.263006030171368</v>
          </cell>
          <cell r="AA158">
            <v>10.210830079971849</v>
          </cell>
          <cell r="AB158">
            <v>10.359039910940712</v>
          </cell>
          <cell r="AC158">
            <v>10.590876353436323</v>
          </cell>
          <cell r="AD158">
            <v>9.8552854495027731</v>
          </cell>
          <cell r="AE158">
            <v>10.295253761041627</v>
          </cell>
          <cell r="AF158">
            <v>10.089969376642424</v>
          </cell>
          <cell r="AG158">
            <v>9.470347360228395</v>
          </cell>
          <cell r="AH158">
            <v>8.9967901906586523</v>
          </cell>
          <cell r="AI158">
            <v>8.9136836916610935</v>
          </cell>
          <cell r="AJ158">
            <v>8.7764241096751867</v>
          </cell>
          <cell r="AK158">
            <v>8.8454648934588374</v>
          </cell>
          <cell r="AL158">
            <v>8.912909810701894</v>
          </cell>
          <cell r="AM158">
            <v>8.7336344340204164</v>
          </cell>
          <cell r="AN158">
            <v>8.7981726914773866</v>
          </cell>
          <cell r="AO158">
            <v>9.0201901973831102</v>
          </cell>
          <cell r="AP158">
            <v>12.156409905475162</v>
          </cell>
          <cell r="AQ158">
            <v>12.853616070366062</v>
          </cell>
          <cell r="AR158">
            <v>12.82562301781539</v>
          </cell>
          <cell r="AS158">
            <v>12.3112382494178</v>
          </cell>
          <cell r="AT158">
            <v>12.504347078736078</v>
          </cell>
          <cell r="AU158">
            <v>12.072656788824956</v>
          </cell>
          <cell r="AV158">
            <v>11.932212831756651</v>
          </cell>
          <cell r="AW158">
            <v>11.965211636090164</v>
          </cell>
          <cell r="AX158">
            <v>11.657230277636653</v>
          </cell>
          <cell r="AY158">
            <v>11.518106056277325</v>
          </cell>
          <cell r="AZ158">
            <v>11.348549435905214</v>
          </cell>
          <cell r="BA158">
            <v>11.237789443278045</v>
          </cell>
          <cell r="BB158">
            <v>9.9258780256903911</v>
          </cell>
          <cell r="BC158">
            <v>9.2357620099400695</v>
          </cell>
          <cell r="BD158">
            <v>9.392544096308642</v>
          </cell>
          <cell r="BE158">
            <v>9.1923166373924925</v>
          </cell>
          <cell r="BF158">
            <v>9.6792948906876308</v>
          </cell>
          <cell r="BG158">
            <v>9.8054454619968165</v>
          </cell>
          <cell r="BH158">
            <v>9.8141111970896677</v>
          </cell>
          <cell r="BI158">
            <v>9.8635823269020513</v>
          </cell>
          <cell r="BJ158">
            <v>9.7685883800229352</v>
          </cell>
          <cell r="BK158">
            <v>9.7392908934497768</v>
          </cell>
          <cell r="BL158">
            <v>9.650059410332041</v>
          </cell>
          <cell r="BM158">
            <v>9.8267545088839992</v>
          </cell>
          <cell r="BN158">
            <v>-21.741712323267048</v>
          </cell>
          <cell r="BO158">
            <v>-20.119596387286926</v>
          </cell>
          <cell r="BP158">
            <v>-21.078636203895083</v>
          </cell>
          <cell r="BQ158">
            <v>-21.400122648913992</v>
          </cell>
          <cell r="BR158">
            <v>-21.843132142712083</v>
          </cell>
          <cell r="BS158">
            <v>-21.892320108084487</v>
          </cell>
          <cell r="BT158">
            <v>11.324547924979449</v>
          </cell>
          <cell r="BU158">
            <v>10.869455556721778</v>
          </cell>
          <cell r="BV158">
            <v>10.312863590870581</v>
          </cell>
          <cell r="BW158">
            <v>10.084136497134089</v>
          </cell>
          <cell r="BX158">
            <v>9.6087112423657537</v>
          </cell>
        </row>
        <row r="159">
          <cell r="A159">
            <v>159</v>
          </cell>
          <cell r="B159" t="str">
            <v>Margen de intermediación /Activos Productivos Promedio</v>
          </cell>
        </row>
        <row r="160">
          <cell r="A160">
            <v>160</v>
          </cell>
          <cell r="B160" t="str">
            <v>Comisiones x Servicios Neto/ Margen Operacional Bruto</v>
          </cell>
          <cell r="F160">
            <v>1.1752813367127848</v>
          </cell>
          <cell r="G160">
            <v>1.5806976453318862</v>
          </cell>
          <cell r="H160">
            <v>1.5580189667612245</v>
          </cell>
          <cell r="I160">
            <v>1.4951206842373763</v>
          </cell>
          <cell r="J160">
            <v>1.4248584379557623</v>
          </cell>
          <cell r="K160">
            <v>1.3114491420670664</v>
          </cell>
          <cell r="L160">
            <v>1.0895962222735682</v>
          </cell>
          <cell r="M160">
            <v>1.2976809035617387</v>
          </cell>
          <cell r="N160">
            <v>1.3951754933617004</v>
          </cell>
          <cell r="O160">
            <v>1.6651915025354336</v>
          </cell>
          <cell r="P160">
            <v>17.450593974291149</v>
          </cell>
          <cell r="Q160">
            <v>18.067688570914061</v>
          </cell>
          <cell r="R160">
            <v>16.807717444946849</v>
          </cell>
          <cell r="S160">
            <v>16.570454112980322</v>
          </cell>
          <cell r="T160">
            <v>17.240559400787483</v>
          </cell>
          <cell r="U160">
            <v>17.87034664346449</v>
          </cell>
          <cell r="V160">
            <v>18.222661837263594</v>
          </cell>
          <cell r="W160">
            <v>18.539441416295947</v>
          </cell>
          <cell r="X160">
            <v>18.144608937217445</v>
          </cell>
          <cell r="Y160">
            <v>19.141083772889107</v>
          </cell>
          <cell r="Z160">
            <v>19.291707942106687</v>
          </cell>
          <cell r="AA160">
            <v>19.3228932353156</v>
          </cell>
          <cell r="AB160">
            <v>19.711447924128997</v>
          </cell>
          <cell r="AC160">
            <v>20.082299556462715</v>
          </cell>
          <cell r="AD160">
            <v>16.042335685276786</v>
          </cell>
          <cell r="AE160">
            <v>17.003684142229414</v>
          </cell>
          <cell r="AF160">
            <v>20.66596401756069</v>
          </cell>
          <cell r="AG160">
            <v>22.943783979175031</v>
          </cell>
          <cell r="AH160">
            <v>24.068721847871313</v>
          </cell>
          <cell r="AI160">
            <v>24.330559047051782</v>
          </cell>
          <cell r="AJ160">
            <v>26.595446291710179</v>
          </cell>
          <cell r="AK160">
            <v>26.511774833977931</v>
          </cell>
          <cell r="AL160">
            <v>26.249346727701845</v>
          </cell>
          <cell r="AM160">
            <v>26.352247763623726</v>
          </cell>
          <cell r="AN160">
            <v>26.615312556256121</v>
          </cell>
          <cell r="AO160">
            <v>26.223480152792551</v>
          </cell>
          <cell r="AP160">
            <v>17.484464769814746</v>
          </cell>
          <cell r="AQ160">
            <v>19.345963992989159</v>
          </cell>
          <cell r="AR160">
            <v>19.655894357723739</v>
          </cell>
          <cell r="AS160">
            <v>19.567900122377772</v>
          </cell>
          <cell r="AT160">
            <v>19.529798395091412</v>
          </cell>
          <cell r="AU160">
            <v>20.258486328782848</v>
          </cell>
          <cell r="AV160">
            <v>20.469634840230917</v>
          </cell>
          <cell r="AW160">
            <v>20.315341065582583</v>
          </cell>
          <cell r="AX160">
            <v>20.483752225577778</v>
          </cell>
          <cell r="AY160">
            <v>20.794686977719884</v>
          </cell>
          <cell r="AZ160">
            <v>21.054270885649782</v>
          </cell>
          <cell r="BA160">
            <v>21.154248345607819</v>
          </cell>
          <cell r="BB160">
            <v>23.813908082434811</v>
          </cell>
          <cell r="BC160">
            <v>21.983475215272179</v>
          </cell>
          <cell r="BD160">
            <v>21.565635498151799</v>
          </cell>
          <cell r="BE160">
            <v>21.321820854507873</v>
          </cell>
          <cell r="BF160">
            <v>20.689742159761831</v>
          </cell>
          <cell r="BG160">
            <v>22.305720168229925</v>
          </cell>
          <cell r="BH160">
            <v>22.702791728794068</v>
          </cell>
          <cell r="BI160">
            <v>22.317567813766374</v>
          </cell>
          <cell r="BJ160">
            <v>22.103251089608762</v>
          </cell>
          <cell r="BK160">
            <v>22.241659468229301</v>
          </cell>
          <cell r="BL160">
            <v>21.944961676606766</v>
          </cell>
          <cell r="BM160">
            <v>21.449802221307372</v>
          </cell>
          <cell r="BN160">
            <v>8.9756830667848533</v>
          </cell>
          <cell r="BO160">
            <v>8.6724107981165233</v>
          </cell>
          <cell r="BP160">
            <v>8.681876182089642</v>
          </cell>
          <cell r="BQ160">
            <v>8.5969837771489299</v>
          </cell>
          <cell r="BR160">
            <v>8.4979267886257688</v>
          </cell>
          <cell r="BS160">
            <v>8.4697377090220414</v>
          </cell>
          <cell r="BT160">
            <v>14.120093233767289</v>
          </cell>
          <cell r="BU160">
            <v>14.285370918279567</v>
          </cell>
          <cell r="BV160">
            <v>14.822510844110919</v>
          </cell>
          <cell r="BW160">
            <v>14.755637146180609</v>
          </cell>
          <cell r="BX160">
            <v>15.381196794108149</v>
          </cell>
        </row>
        <row r="161">
          <cell r="A161">
            <v>161</v>
          </cell>
          <cell r="B161" t="str">
            <v xml:space="preserve">Comisiones x Cambios de Divisas Neto/ Margen Oper. Bruto </v>
          </cell>
          <cell r="C161" t="str">
            <v xml:space="preserve"> </v>
          </cell>
          <cell r="F161">
            <v>69.87937093573089</v>
          </cell>
          <cell r="G161">
            <v>69.618584161398658</v>
          </cell>
          <cell r="H161">
            <v>69.909965247309515</v>
          </cell>
          <cell r="I161">
            <v>69.869269661701765</v>
          </cell>
          <cell r="J161">
            <v>70.526999407842709</v>
          </cell>
          <cell r="K161">
            <v>70.079678667659152</v>
          </cell>
          <cell r="L161">
            <v>71.499691147256556</v>
          </cell>
          <cell r="M161">
            <v>71.201873853320564</v>
          </cell>
          <cell r="N161">
            <v>71.230466516544652</v>
          </cell>
          <cell r="O161">
            <v>71.315524033181774</v>
          </cell>
          <cell r="P161">
            <v>3.0097868848291016</v>
          </cell>
          <cell r="Q161">
            <v>2.9915944069724496</v>
          </cell>
          <cell r="R161">
            <v>2.6025636259025999</v>
          </cell>
          <cell r="S161">
            <v>3.5557281937040086</v>
          </cell>
          <cell r="T161">
            <v>3.5669145578510015</v>
          </cell>
          <cell r="U161">
            <v>4.0635773701516715</v>
          </cell>
          <cell r="V161">
            <v>4.2065523530780276</v>
          </cell>
          <cell r="W161">
            <v>4.1327217611590576</v>
          </cell>
          <cell r="X161">
            <v>3.6742235661566265</v>
          </cell>
          <cell r="Y161">
            <v>3.4664413403122318</v>
          </cell>
          <cell r="Z161">
            <v>3.5374523108408482</v>
          </cell>
          <cell r="AA161">
            <v>3.4145722446747748</v>
          </cell>
          <cell r="AB161">
            <v>3.3505841786043544</v>
          </cell>
          <cell r="AC161">
            <v>3.3104803845418784</v>
          </cell>
          <cell r="AD161">
            <v>2.8165430555771183</v>
          </cell>
          <cell r="AE161">
            <v>4.2597404723092582</v>
          </cell>
          <cell r="AF161">
            <v>4.6240254300712902</v>
          </cell>
          <cell r="AG161">
            <v>4.1970358047883138</v>
          </cell>
          <cell r="AH161">
            <v>3.9377237107691725</v>
          </cell>
          <cell r="AI161">
            <v>3.5928364176720318</v>
          </cell>
          <cell r="AJ161">
            <v>3.3932982236317049</v>
          </cell>
          <cell r="AK161">
            <v>3.1255584177699527</v>
          </cell>
          <cell r="AL161">
            <v>3.1248053577691897</v>
          </cell>
          <cell r="AM161">
            <v>3.0873021339913058</v>
          </cell>
          <cell r="AN161">
            <v>3.1610080185481171</v>
          </cell>
          <cell r="AO161">
            <v>3.2224839622598993</v>
          </cell>
          <cell r="AP161">
            <v>2.2670326986059308</v>
          </cell>
          <cell r="AQ161">
            <v>2.4277450513328094</v>
          </cell>
          <cell r="AR161">
            <v>3.8143068703360545</v>
          </cell>
          <cell r="AS161">
            <v>3.2782686267352279</v>
          </cell>
          <cell r="AT161">
            <v>3.2078717307655458</v>
          </cell>
          <cell r="AU161">
            <v>3.3586023532191214</v>
          </cell>
          <cell r="AV161">
            <v>3.4062389868852709</v>
          </cell>
          <cell r="AW161">
            <v>3.5399730935008851</v>
          </cell>
          <cell r="AX161">
            <v>3.3490936019506834</v>
          </cell>
          <cell r="AY161">
            <v>3.3694565031047641</v>
          </cell>
          <cell r="AZ161">
            <v>3.3177932153281757</v>
          </cell>
          <cell r="BA161">
            <v>3.2282361720256656</v>
          </cell>
          <cell r="BB161">
            <v>2.7865018459828401</v>
          </cell>
          <cell r="BC161">
            <v>4.2052609421050153</v>
          </cell>
          <cell r="BD161">
            <v>3.7657088483393797</v>
          </cell>
          <cell r="BE161">
            <v>3.5280945094219827</v>
          </cell>
          <cell r="BF161">
            <v>3.028251852997268</v>
          </cell>
          <cell r="BG161">
            <v>2.7065254909000593</v>
          </cell>
          <cell r="BH161">
            <v>2.5313153108200184</v>
          </cell>
          <cell r="BI161">
            <v>2.3770345806376869</v>
          </cell>
          <cell r="BJ161">
            <v>2.2501594188653731</v>
          </cell>
          <cell r="BK161">
            <v>2.3145561524772953</v>
          </cell>
          <cell r="BL161">
            <v>2.2550868553387127</v>
          </cell>
          <cell r="BM161">
            <v>2.1503675393163801</v>
          </cell>
          <cell r="BN161">
            <v>0.99391076056906336</v>
          </cell>
          <cell r="BO161">
            <v>1.1478908473147378</v>
          </cell>
          <cell r="BP161">
            <v>1.351451448425103</v>
          </cell>
          <cell r="BQ161">
            <v>1.3987955445071885</v>
          </cell>
          <cell r="BR161">
            <v>1.3396356684885171</v>
          </cell>
          <cell r="BS161">
            <v>1.2741131914109933</v>
          </cell>
          <cell r="BT161">
            <v>1.9847943819119676</v>
          </cell>
          <cell r="BU161">
            <v>2.1206310873143486</v>
          </cell>
          <cell r="BV161">
            <v>2.3769612571598007</v>
          </cell>
          <cell r="BW161">
            <v>2.5233921325979196</v>
          </cell>
          <cell r="BX161">
            <v>2.717074250666089</v>
          </cell>
        </row>
        <row r="162">
          <cell r="A162">
            <v>162</v>
          </cell>
          <cell r="B162" t="str">
            <v>Otros Ingresos Operacionales Neto /Margen Operacional Bruto</v>
          </cell>
          <cell r="F162">
            <v>31.648632632299162</v>
          </cell>
          <cell r="G162">
            <v>31.449596575129409</v>
          </cell>
          <cell r="H162">
            <v>31.206612466347217</v>
          </cell>
          <cell r="I162">
            <v>31.250575772890365</v>
          </cell>
          <cell r="J162">
            <v>30.493442796532484</v>
          </cell>
          <cell r="K162">
            <v>30.218324757274068</v>
          </cell>
          <cell r="L162">
            <v>30.657533442713493</v>
          </cell>
          <cell r="M162">
            <v>30.900023349185901</v>
          </cell>
          <cell r="N162">
            <v>31.081637771406985</v>
          </cell>
          <cell r="O162">
            <v>30.792685947554126</v>
          </cell>
          <cell r="P162">
            <v>16.123546070243727</v>
          </cell>
          <cell r="Q162">
            <v>15.666911341552177</v>
          </cell>
          <cell r="R162">
            <v>12.148084482075673</v>
          </cell>
          <cell r="S162">
            <v>15.792148428150254</v>
          </cell>
          <cell r="T162">
            <v>15.71183113188502</v>
          </cell>
          <cell r="U162">
            <v>15.920362553989179</v>
          </cell>
          <cell r="V162">
            <v>15.003716196502284</v>
          </cell>
          <cell r="W162">
            <v>13.616239158076649</v>
          </cell>
          <cell r="X162">
            <v>12.050295740371634</v>
          </cell>
          <cell r="Y162">
            <v>11.306889937429382</v>
          </cell>
          <cell r="Z162">
            <v>11.23620787334008</v>
          </cell>
          <cell r="AA162">
            <v>10.733894924482369</v>
          </cell>
          <cell r="AB162">
            <v>9.9981433181773429</v>
          </cell>
          <cell r="AC162">
            <v>9.4300372961134187</v>
          </cell>
          <cell r="AD162">
            <v>5.8331510395455011</v>
          </cell>
          <cell r="AE162">
            <v>5.4490268265517239</v>
          </cell>
          <cell r="AF162">
            <v>7.493886298565271</v>
          </cell>
          <cell r="AG162">
            <v>9.3180204225476633</v>
          </cell>
          <cell r="AH162">
            <v>9.3829259097411395</v>
          </cell>
          <cell r="AI162">
            <v>9.5958245795025388</v>
          </cell>
          <cell r="AJ162">
            <v>9.3824247151514086</v>
          </cell>
          <cell r="AK162">
            <v>10.097884804296516</v>
          </cell>
          <cell r="AL162">
            <v>10.290709700515123</v>
          </cell>
          <cell r="AM162">
            <v>10.587587980454233</v>
          </cell>
          <cell r="AN162">
            <v>10.705943943228089</v>
          </cell>
          <cell r="AO162">
            <v>10.383068116064484</v>
          </cell>
          <cell r="AP162">
            <v>7.4650261225288377</v>
          </cell>
          <cell r="AQ162">
            <v>7.7739109381367566</v>
          </cell>
          <cell r="AR162">
            <v>7.1294620174503276</v>
          </cell>
          <cell r="AS162">
            <v>7.2172489713058248</v>
          </cell>
          <cell r="AT162">
            <v>6.2779255186000995</v>
          </cell>
          <cell r="AU162">
            <v>6.3781325342014821</v>
          </cell>
          <cell r="AV162">
            <v>6.1889410243221983</v>
          </cell>
          <cell r="AW162">
            <v>6.1680534156162601</v>
          </cell>
          <cell r="AX162">
            <v>6.2043328819010881</v>
          </cell>
          <cell r="AY162">
            <v>5.9573014228474195</v>
          </cell>
          <cell r="AZ162">
            <v>5.8984572359006213</v>
          </cell>
          <cell r="BA162">
            <v>5.7420265485819817</v>
          </cell>
          <cell r="BB162">
            <v>1.5073416144895984</v>
          </cell>
          <cell r="BC162">
            <v>2.1797347860023568</v>
          </cell>
          <cell r="BD162">
            <v>2.5715247016908322</v>
          </cell>
          <cell r="BE162">
            <v>2.2067649724638683</v>
          </cell>
          <cell r="BF162">
            <v>2.3373181389285849</v>
          </cell>
          <cell r="BG162">
            <v>2.2180762278361037</v>
          </cell>
          <cell r="BH162">
            <v>2.154814089374447</v>
          </cell>
          <cell r="BI162">
            <v>2.0450138204876702</v>
          </cell>
          <cell r="BJ162">
            <v>1.9863804788902002</v>
          </cell>
          <cell r="BK162">
            <v>2.187646996126773</v>
          </cell>
          <cell r="BL162">
            <v>2.2888643133750914</v>
          </cell>
          <cell r="BM162">
            <v>2.3950073900597086</v>
          </cell>
          <cell r="BN162">
            <v>1.7377746510866536</v>
          </cell>
          <cell r="BO162">
            <v>2.2727581967486721</v>
          </cell>
          <cell r="BP162">
            <v>2.3109106919726394</v>
          </cell>
          <cell r="BQ162">
            <v>2.1702156034460804</v>
          </cell>
          <cell r="BR162">
            <v>1.8692856598209202</v>
          </cell>
          <cell r="BS162">
            <v>1.8336300612911756</v>
          </cell>
          <cell r="BT162">
            <v>2.8222800355286557</v>
          </cell>
          <cell r="BU162">
            <v>2.6640527566785628</v>
          </cell>
          <cell r="BV162">
            <v>4.3482178367887023</v>
          </cell>
          <cell r="BW162">
            <v>5.6201893327951593</v>
          </cell>
          <cell r="BX162">
            <v>7.2397134680339104</v>
          </cell>
        </row>
        <row r="163">
          <cell r="A163">
            <v>163</v>
          </cell>
          <cell r="F163" t="str">
            <v xml:space="preserve"> </v>
          </cell>
        </row>
        <row r="164">
          <cell r="A164">
            <v>164</v>
          </cell>
          <cell r="B164" t="str">
            <v xml:space="preserve">                              Total cartera reportada  (vinculada)</v>
          </cell>
        </row>
        <row r="165">
          <cell r="A165">
            <v>165</v>
          </cell>
          <cell r="B165" t="str">
            <v>TERCIARIOS</v>
          </cell>
        </row>
        <row r="166">
          <cell r="A166">
            <v>166</v>
          </cell>
          <cell r="B166" t="str">
            <v>Diferencial de Cambios Neto/Margen Operacional Bruto</v>
          </cell>
          <cell r="F166">
            <v>31.456443939530942</v>
          </cell>
          <cell r="G166">
            <v>31.244484892088977</v>
          </cell>
          <cell r="H166">
            <v>30.998572107364232</v>
          </cell>
          <cell r="I166">
            <v>31.038839072655662</v>
          </cell>
          <cell r="J166">
            <v>30.279653107669741</v>
          </cell>
          <cell r="K166">
            <v>30.245023055602722</v>
          </cell>
          <cell r="L166">
            <v>30.555511231425502</v>
          </cell>
          <cell r="M166">
            <v>30.700350557151328</v>
          </cell>
          <cell r="N166">
            <v>30.88295832695238</v>
          </cell>
          <cell r="O166">
            <v>30.581220300263578</v>
          </cell>
          <cell r="P166">
            <v>9.1523681076078139E-2</v>
          </cell>
          <cell r="Q166">
            <v>8.1482475176380006E-2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2.2803664649119662E-2</v>
          </cell>
          <cell r="AA166">
            <v>2.0725379263176722E-2</v>
          </cell>
          <cell r="AB166">
            <v>1.8625634494799093E-2</v>
          </cell>
          <cell r="AC166">
            <v>1.6680764922471926E-2</v>
          </cell>
          <cell r="AD166">
            <v>1.2984370168647445E-2</v>
          </cell>
          <cell r="AE166">
            <v>6.0567009488575983E-3</v>
          </cell>
          <cell r="AF166">
            <v>3.7868073461583894E-3</v>
          </cell>
          <cell r="AG166">
            <v>2.855566160894362E-3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-0.10799888953223244</v>
          </cell>
          <cell r="BC166">
            <v>-5.688220028052355E-2</v>
          </cell>
          <cell r="BD166">
            <v>-4.355829799313439E-2</v>
          </cell>
          <cell r="BE166">
            <v>-0.10522265657513963</v>
          </cell>
          <cell r="BF166">
            <v>-8.0814643797606181E-2</v>
          </cell>
          <cell r="BG166">
            <v>-6.5266983718443625E-2</v>
          </cell>
          <cell r="BH166">
            <v>-5.4724786486716991E-2</v>
          </cell>
          <cell r="BI166">
            <v>-4.7389500359091015E-2</v>
          </cell>
          <cell r="BJ166">
            <v>-4.2178650007355815E-2</v>
          </cell>
          <cell r="BK166">
            <v>-3.7166594872832352E-2</v>
          </cell>
          <cell r="BL166">
            <v>-3.3582083144230751E-2</v>
          </cell>
          <cell r="BM166">
            <v>-2.9915203908588938E-2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</row>
        <row r="167">
          <cell r="A167">
            <v>167</v>
          </cell>
          <cell r="B167" t="str">
            <v>Posiciones Financieras Neta/Margen Operacional Bruto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5.4515538400363639E-3</v>
          </cell>
          <cell r="S167">
            <v>3.8967847538071364E-3</v>
          </cell>
          <cell r="T167">
            <v>3.3415921153752848E-3</v>
          </cell>
          <cell r="U167">
            <v>3.1462378263406349E-3</v>
          </cell>
          <cell r="V167">
            <v>3.0562990819028675E-3</v>
          </cell>
          <cell r="W167">
            <v>2.911754573098781E-3</v>
          </cell>
          <cell r="X167">
            <v>2.7232141108531416E-3</v>
          </cell>
          <cell r="Y167">
            <v>2.6861549984179144E-3</v>
          </cell>
          <cell r="Z167">
            <v>2.6604571030317721E-3</v>
          </cell>
          <cell r="AA167">
            <v>2.6597865586249973E-3</v>
          </cell>
          <cell r="AB167">
            <v>2.607617802803015E-3</v>
          </cell>
          <cell r="AC167">
            <v>2.5196261400440949E-3</v>
          </cell>
          <cell r="AD167">
            <v>2.4526577575835749E-3</v>
          </cell>
          <cell r="AE167">
            <v>2.288137872632262E-3</v>
          </cell>
          <cell r="AF167">
            <v>2.144959790762509E-3</v>
          </cell>
          <cell r="AG167">
            <v>2.156636284897246E-3</v>
          </cell>
          <cell r="AH167">
            <v>2.2275367090030512E-3</v>
          </cell>
          <cell r="AI167">
            <v>2.2259680950731551E-3</v>
          </cell>
          <cell r="AJ167">
            <v>2.1850279299582389E-3</v>
          </cell>
          <cell r="AK167">
            <v>2.1477391418537515E-3</v>
          </cell>
          <cell r="AL167">
            <v>2.1208258707394855E-3</v>
          </cell>
          <cell r="AM167">
            <v>2.1236341295835558E-3</v>
          </cell>
          <cell r="AN167">
            <v>2.0744218371354368E-3</v>
          </cell>
          <cell r="AO167">
            <v>2.00945473234845E-3</v>
          </cell>
          <cell r="AP167">
            <v>0.4007407142514926</v>
          </cell>
          <cell r="AQ167">
            <v>0.51052094476217991</v>
          </cell>
          <cell r="AR167">
            <v>0.42358026873396776</v>
          </cell>
          <cell r="AS167">
            <v>0.478866737468638</v>
          </cell>
          <cell r="AT167">
            <v>0.54737346531080122</v>
          </cell>
          <cell r="AU167">
            <v>0.49257261807591857</v>
          </cell>
          <cell r="AV167">
            <v>0.44570791119111819</v>
          </cell>
          <cell r="AW167">
            <v>0.39882364958275207</v>
          </cell>
          <cell r="AX167">
            <v>0.39941518702036649</v>
          </cell>
          <cell r="AY167">
            <v>0.39791797022223985</v>
          </cell>
          <cell r="AZ167">
            <v>0.39629273107584051</v>
          </cell>
          <cell r="BA167">
            <v>0.42982508980936496</v>
          </cell>
          <cell r="BB167">
            <v>0.41683010949492649</v>
          </cell>
          <cell r="BC167">
            <v>0.3724626304822462</v>
          </cell>
          <cell r="BD167">
            <v>0.3641835896953009</v>
          </cell>
          <cell r="BE167">
            <v>0.41631386121901287</v>
          </cell>
          <cell r="BF167">
            <v>0.3727641030842348</v>
          </cell>
          <cell r="BG167">
            <v>0.30801217723850333</v>
          </cell>
          <cell r="BH167">
            <v>0.34085869117287321</v>
          </cell>
          <cell r="BI167">
            <v>0.34171530733107591</v>
          </cell>
          <cell r="BJ167">
            <v>0.36240544401907243</v>
          </cell>
          <cell r="BK167">
            <v>0.31968667361498876</v>
          </cell>
          <cell r="BL167">
            <v>0.35655540943076319</v>
          </cell>
          <cell r="BM167">
            <v>0.31935709182335148</v>
          </cell>
          <cell r="BN167">
            <v>0.17289276779497437</v>
          </cell>
          <cell r="BO167">
            <v>0.18866621877332776</v>
          </cell>
          <cell r="BP167">
            <v>0.21540291217904883</v>
          </cell>
          <cell r="BQ167">
            <v>0.19560935134529328</v>
          </cell>
          <cell r="BR167">
            <v>0.16236061587096817</v>
          </cell>
          <cell r="BS167">
            <v>0.13500394865611012</v>
          </cell>
          <cell r="BT167">
            <v>0.21024405001036608</v>
          </cell>
          <cell r="BU167">
            <v>0.25902262232777989</v>
          </cell>
          <cell r="BV167">
            <v>0.30553935067221283</v>
          </cell>
          <cell r="BW167">
            <v>0.30616349891338879</v>
          </cell>
          <cell r="BX167">
            <v>0.66267619020618285</v>
          </cell>
        </row>
        <row r="168">
          <cell r="A168">
            <v>168</v>
          </cell>
          <cell r="B168" t="str">
            <v>Diversos Ingresos Neto/Margen Operacional Bruto</v>
          </cell>
          <cell r="F168">
            <v>0.1921886927682154</v>
          </cell>
          <cell r="G168">
            <v>0.20511168304043667</v>
          </cell>
          <cell r="H168">
            <v>0.20804035898298329</v>
          </cell>
          <cell r="I168">
            <v>0.21173670023470842</v>
          </cell>
          <cell r="J168">
            <v>0.21378968886274236</v>
          </cell>
          <cell r="K168">
            <v>-2.6698298328655518E-2</v>
          </cell>
          <cell r="L168">
            <v>0.10202221128798764</v>
          </cell>
          <cell r="M168">
            <v>0.19967279203457161</v>
          </cell>
          <cell r="N168">
            <v>0.1986794444545999</v>
          </cell>
          <cell r="O168">
            <v>0.21146564729054942</v>
          </cell>
          <cell r="P168">
            <v>16.032022389167651</v>
          </cell>
          <cell r="Q168">
            <v>15.585428866375798</v>
          </cell>
          <cell r="R168">
            <v>12.142632928235637</v>
          </cell>
          <cell r="S168">
            <v>15.788251643396448</v>
          </cell>
          <cell r="T168">
            <v>15.708489539769646</v>
          </cell>
          <cell r="U168">
            <v>15.917216316162838</v>
          </cell>
          <cell r="V168">
            <v>15.000659897420382</v>
          </cell>
          <cell r="W168">
            <v>13.613327403503551</v>
          </cell>
          <cell r="X168">
            <v>12.047572526260781</v>
          </cell>
          <cell r="Y168">
            <v>11.304203782430964</v>
          </cell>
          <cell r="Z168">
            <v>11.210743751587927</v>
          </cell>
          <cell r="AA168">
            <v>10.710509758660567</v>
          </cell>
          <cell r="AB168">
            <v>9.9769100658797409</v>
          </cell>
          <cell r="AC168">
            <v>9.4108369050509033</v>
          </cell>
          <cell r="AD168">
            <v>5.8177140116192696</v>
          </cell>
          <cell r="AE168">
            <v>5.4406819877302341</v>
          </cell>
          <cell r="AF168">
            <v>7.4879545314283495</v>
          </cell>
          <cell r="AG168">
            <v>9.3130082201018709</v>
          </cell>
          <cell r="AH168">
            <v>9.3806983730321356</v>
          </cell>
          <cell r="AI168">
            <v>9.5935986114074652</v>
          </cell>
          <cell r="AJ168">
            <v>9.3802396872214509</v>
          </cell>
          <cell r="AK168">
            <v>10.095737065154662</v>
          </cell>
          <cell r="AL168">
            <v>10.288588874644383</v>
          </cell>
          <cell r="AM168">
            <v>10.585464346324649</v>
          </cell>
          <cell r="AN168">
            <v>10.703869521390953</v>
          </cell>
          <cell r="AO168">
            <v>10.381058661332137</v>
          </cell>
          <cell r="AP168">
            <v>7.0642854082773461</v>
          </cell>
          <cell r="AQ168">
            <v>7.2633899933745765</v>
          </cell>
          <cell r="AR168">
            <v>6.7058817487163598</v>
          </cell>
          <cell r="AS168">
            <v>6.7383822338371866</v>
          </cell>
          <cell r="AT168">
            <v>5.7305520532892986</v>
          </cell>
          <cell r="AU168">
            <v>5.8855599161255636</v>
          </cell>
          <cell r="AV168">
            <v>5.7432331131310796</v>
          </cell>
          <cell r="AW168">
            <v>5.7692297660335079</v>
          </cell>
          <cell r="AX168">
            <v>5.8049176948807224</v>
          </cell>
          <cell r="AY168">
            <v>5.5593834526251804</v>
          </cell>
          <cell r="AZ168">
            <v>5.5021645048247807</v>
          </cell>
          <cell r="BA168">
            <v>5.3122014587726172</v>
          </cell>
          <cell r="BB168">
            <v>1.1985103945269042</v>
          </cell>
          <cell r="BC168">
            <v>1.8641543558006342</v>
          </cell>
          <cell r="BD168">
            <v>2.2508994099886657</v>
          </cell>
          <cell r="BE168">
            <v>1.8956737678199949</v>
          </cell>
          <cell r="BF168">
            <v>2.0453686796419559</v>
          </cell>
          <cell r="BG168">
            <v>1.9753310343160444</v>
          </cell>
          <cell r="BH168">
            <v>1.8686801846882908</v>
          </cell>
          <cell r="BI168">
            <v>1.7506880135156853</v>
          </cell>
          <cell r="BJ168">
            <v>1.6661536848784835</v>
          </cell>
          <cell r="BK168">
            <v>1.9051269173846166</v>
          </cell>
          <cell r="BL168">
            <v>1.9658909870885592</v>
          </cell>
          <cell r="BM168">
            <v>2.105565502144946</v>
          </cell>
          <cell r="BN168">
            <v>1.5648818832916793</v>
          </cell>
          <cell r="BO168">
            <v>2.0840919779753442</v>
          </cell>
          <cell r="BP168">
            <v>2.0955077797935906</v>
          </cell>
          <cell r="BQ168">
            <v>1.974606252100787</v>
          </cell>
          <cell r="BR168">
            <v>1.7069250439499521</v>
          </cell>
          <cell r="BS168">
            <v>1.6986261126350655</v>
          </cell>
          <cell r="BT168">
            <v>2.6120359855182897</v>
          </cell>
          <cell r="BU168">
            <v>2.4050301343507829</v>
          </cell>
          <cell r="BV168">
            <v>4.0426784861164897</v>
          </cell>
          <cell r="BW168">
            <v>5.3140258338817699</v>
          </cell>
          <cell r="BX168">
            <v>6.5770372778277286</v>
          </cell>
        </row>
        <row r="169">
          <cell r="A169">
            <v>169</v>
          </cell>
          <cell r="B169" t="str">
            <v>CARTERA DE CREDITOS : sectores de actividad</v>
          </cell>
        </row>
        <row r="170">
          <cell r="A170">
            <v>170</v>
          </cell>
          <cell r="B170" t="str">
            <v>GESTION</v>
          </cell>
        </row>
        <row r="171">
          <cell r="A171">
            <v>171</v>
          </cell>
          <cell r="B171" t="str">
            <v>Agricultura, caza, silvicultura y pesca</v>
          </cell>
          <cell r="AX171">
            <v>398009424</v>
          </cell>
          <cell r="BD171">
            <v>330390024</v>
          </cell>
          <cell r="BJ171">
            <v>292320961</v>
          </cell>
          <cell r="BP171">
            <v>256169541</v>
          </cell>
          <cell r="BS171">
            <v>273411380</v>
          </cell>
          <cell r="BV171">
            <v>285125386</v>
          </cell>
        </row>
        <row r="172">
          <cell r="A172">
            <v>172</v>
          </cell>
          <cell r="B172" t="str">
            <v>Explotación de minas y canteras</v>
          </cell>
          <cell r="AX172">
            <v>759697257</v>
          </cell>
          <cell r="BD172">
            <v>0</v>
          </cell>
          <cell r="BJ172">
            <v>0</v>
          </cell>
          <cell r="BP172">
            <v>0</v>
          </cell>
          <cell r="BV172">
            <v>0</v>
          </cell>
        </row>
        <row r="173">
          <cell r="A173">
            <v>173</v>
          </cell>
          <cell r="B173" t="str">
            <v>LIDER (COST/INCOME)</v>
          </cell>
          <cell r="AX173">
            <v>829280295</v>
          </cell>
          <cell r="BD173">
            <v>2121922947</v>
          </cell>
          <cell r="BJ173">
            <v>521199173</v>
          </cell>
          <cell r="BP173">
            <v>414047075</v>
          </cell>
          <cell r="BS173">
            <v>342879553</v>
          </cell>
          <cell r="BV173">
            <v>348059347</v>
          </cell>
        </row>
        <row r="174">
          <cell r="A174">
            <v>174</v>
          </cell>
          <cell r="B174" t="str">
            <v>Gastos de Explotación / Margen Operacional Bruto</v>
          </cell>
          <cell r="F174">
            <v>-1.9225783753804959</v>
          </cell>
          <cell r="G174">
            <v>-1.8962609803061241</v>
          </cell>
          <cell r="H174">
            <v>-1.896967384127678</v>
          </cell>
          <cell r="I174">
            <v>-1.8688491046915663</v>
          </cell>
          <cell r="J174">
            <v>-1.8212308361949177</v>
          </cell>
          <cell r="K174">
            <v>-1.8060172341528611</v>
          </cell>
          <cell r="L174">
            <v>-1.7470649017647415</v>
          </cell>
          <cell r="M174">
            <v>-1.7478887316858538</v>
          </cell>
          <cell r="N174">
            <v>-1.72394617064952</v>
          </cell>
          <cell r="O174">
            <v>-1.6988277987839795</v>
          </cell>
          <cell r="P174">
            <v>66.820250293543978</v>
          </cell>
          <cell r="Q174">
            <v>67.636527282662612</v>
          </cell>
          <cell r="R174">
            <v>66.15047175384592</v>
          </cell>
          <cell r="S174">
            <v>66.154131804821532</v>
          </cell>
          <cell r="T174">
            <v>65.422981681703902</v>
          </cell>
          <cell r="U174">
            <v>66.496092613831252</v>
          </cell>
          <cell r="V174">
            <v>68.671843311723364</v>
          </cell>
          <cell r="W174">
            <v>68.147141623919723</v>
          </cell>
          <cell r="X174">
            <v>66.2913196737791</v>
          </cell>
          <cell r="Y174">
            <v>66.780234083246256</v>
          </cell>
          <cell r="Z174">
            <v>67.592710682400565</v>
          </cell>
          <cell r="AA174">
            <v>68.754300547429452</v>
          </cell>
          <cell r="AB174">
            <v>68.77344368825959</v>
          </cell>
          <cell r="AC174">
            <v>68.415980858780102</v>
          </cell>
          <cell r="AD174">
            <v>66.355000904989836</v>
          </cell>
          <cell r="AE174">
            <v>63.541554400929833</v>
          </cell>
          <cell r="AF174">
            <v>63.536617091204064</v>
          </cell>
          <cell r="AG174">
            <v>64.959891112009089</v>
          </cell>
          <cell r="AH174">
            <v>67.941726647696129</v>
          </cell>
          <cell r="AI174">
            <v>69.107264625326721</v>
          </cell>
          <cell r="AJ174">
            <v>68.367848011971006</v>
          </cell>
          <cell r="AK174">
            <v>67.595159623114085</v>
          </cell>
          <cell r="AL174">
            <v>67.066250709664672</v>
          </cell>
          <cell r="AM174">
            <v>67.413519436698337</v>
          </cell>
          <cell r="AN174">
            <v>66.550091451326722</v>
          </cell>
          <cell r="AO174">
            <v>66.401405301449984</v>
          </cell>
          <cell r="AP174">
            <v>56.531011388434592</v>
          </cell>
          <cell r="AQ174">
            <v>59.648135279237756</v>
          </cell>
          <cell r="AR174">
            <v>60.150799732641381</v>
          </cell>
          <cell r="AS174">
            <v>59.671433637580897</v>
          </cell>
          <cell r="AT174">
            <v>57.182016661849687</v>
          </cell>
          <cell r="AU174">
            <v>57.890631770517373</v>
          </cell>
          <cell r="AV174">
            <v>58.596959867589682</v>
          </cell>
          <cell r="AW174">
            <v>59.257977289836731</v>
          </cell>
          <cell r="AX174">
            <v>59.94627678035652</v>
          </cell>
          <cell r="AY174">
            <v>60.266638401554374</v>
          </cell>
          <cell r="AZ174">
            <v>60.640586329402744</v>
          </cell>
          <cell r="BA174">
            <v>61.764041679256401</v>
          </cell>
          <cell r="BB174">
            <v>60.550347035081053</v>
          </cell>
          <cell r="BC174">
            <v>65.781331775731061</v>
          </cell>
          <cell r="BD174">
            <v>66.469617635024008</v>
          </cell>
          <cell r="BE174">
            <v>66.705964869201026</v>
          </cell>
          <cell r="BF174">
            <v>65.780966068670025</v>
          </cell>
          <cell r="BG174">
            <v>64.515391919676219</v>
          </cell>
          <cell r="BH174">
            <v>64.348711148546315</v>
          </cell>
          <cell r="BI174">
            <v>64.155616598426263</v>
          </cell>
          <cell r="BJ174">
            <v>64.558860377598563</v>
          </cell>
          <cell r="BK174">
            <v>63.623016471688295</v>
          </cell>
          <cell r="BL174">
            <v>63.861497890989703</v>
          </cell>
          <cell r="BM174">
            <v>63.716937292730044</v>
          </cell>
          <cell r="BN174">
            <v>-30.118365909022792</v>
          </cell>
          <cell r="BO174">
            <v>-31.893937667438106</v>
          </cell>
          <cell r="BP174">
            <v>-31.396566875457594</v>
          </cell>
          <cell r="BQ174">
            <v>-30.898103515678599</v>
          </cell>
          <cell r="BR174">
            <v>-30.813771601257113</v>
          </cell>
          <cell r="BS174">
            <v>-30.302518750338265</v>
          </cell>
          <cell r="BT174">
            <v>55.121191271233648</v>
          </cell>
          <cell r="BU174">
            <v>56.467456342557952</v>
          </cell>
          <cell r="BV174">
            <v>57.374222827005347</v>
          </cell>
          <cell r="BW174">
            <v>57.594299385056068</v>
          </cell>
          <cell r="BX174">
            <v>58.335743598067758</v>
          </cell>
        </row>
        <row r="175">
          <cell r="A175">
            <v>175</v>
          </cell>
          <cell r="B175" t="str">
            <v>ALERTA DE GESTION</v>
          </cell>
          <cell r="AX175">
            <v>0</v>
          </cell>
          <cell r="BD175">
            <v>2723306</v>
          </cell>
          <cell r="BJ175">
            <v>1047885499</v>
          </cell>
          <cell r="BP175">
            <v>1336347566</v>
          </cell>
          <cell r="BS175">
            <v>1134865726</v>
          </cell>
          <cell r="BV175">
            <v>907200833</v>
          </cell>
        </row>
        <row r="176">
          <cell r="A176">
            <v>176</v>
          </cell>
          <cell r="B176" t="str">
            <v>Deterioro en el Indicador Líder (Evaluar Componetes)</v>
          </cell>
          <cell r="G176">
            <v>-1.3688594135551615</v>
          </cell>
          <cell r="H176">
            <v>3.7252457804611276E-2</v>
          </cell>
          <cell r="I176">
            <v>-1.4822753238344097</v>
          </cell>
          <cell r="J176">
            <v>-2.5479996419779178</v>
          </cell>
          <cell r="K176">
            <v>-0.83534726843535245</v>
          </cell>
          <cell r="L176">
            <v>-3.2642175984423565</v>
          </cell>
          <cell r="M176">
            <v>4.7155083951382133E-2</v>
          </cell>
          <cell r="N176">
            <v>-1.36979892382743</v>
          </cell>
          <cell r="O176">
            <v>-1.4570276203042274</v>
          </cell>
          <cell r="P176">
            <v>-4033.3150977028922</v>
          </cell>
          <cell r="Q176">
            <v>1.2216012145011395</v>
          </cell>
          <cell r="R176">
            <v>-2.1971197938744784</v>
          </cell>
          <cell r="S176">
            <v>5.5329174208020556E-3</v>
          </cell>
          <cell r="T176">
            <v>-1.1052221579670718</v>
          </cell>
          <cell r="U176">
            <v>1.6402660113356682</v>
          </cell>
          <cell r="V176">
            <v>3.2719978157627185</v>
          </cell>
          <cell r="W176">
            <v>-0.76407106974230166</v>
          </cell>
          <cell r="X176">
            <v>-2.7232572136073676</v>
          </cell>
          <cell r="Y176">
            <v>0.73752402557848296</v>
          </cell>
          <cell r="Z176">
            <v>1.2166423348284454</v>
          </cell>
          <cell r="AA176">
            <v>1.7185135102613005</v>
          </cell>
          <cell r="AB176">
            <v>2.7842826816240607E-2</v>
          </cell>
          <cell r="AC176">
            <v>-0.51976869313076246</v>
          </cell>
          <cell r="AD176">
            <v>-3.0124247696520046</v>
          </cell>
          <cell r="AE176">
            <v>-4.2399916595411193</v>
          </cell>
          <cell r="AF176">
            <v>-7.7702060837471533E-3</v>
          </cell>
          <cell r="AG176">
            <v>2.2400846723740049</v>
          </cell>
          <cell r="AH176">
            <v>4.5902717579152315</v>
          </cell>
          <cell r="AI176">
            <v>1.715496551440844</v>
          </cell>
          <cell r="AJ176">
            <v>-1.0699549712530951</v>
          </cell>
          <cell r="AK176">
            <v>-1.1301926436555749</v>
          </cell>
          <cell r="AL176">
            <v>-0.78246566233206083</v>
          </cell>
          <cell r="AM176">
            <v>0.5177995241407185</v>
          </cell>
          <cell r="AN176">
            <v>-1.2807935152864682</v>
          </cell>
          <cell r="AO176">
            <v>-0.22341990316494761</v>
          </cell>
          <cell r="AP176">
            <v>-14.864736473882811</v>
          </cell>
          <cell r="AQ176">
            <v>5.5140069392794926</v>
          </cell>
          <cell r="AR176">
            <v>0.84271612356437209</v>
          </cell>
          <cell r="AS176">
            <v>-0.79694051814967337</v>
          </cell>
          <cell r="AT176">
            <v>-4.1718739168408083</v>
          </cell>
          <cell r="AU176">
            <v>1.2392272081940325</v>
          </cell>
          <cell r="AV176">
            <v>1.220107771275055</v>
          </cell>
          <cell r="AW176">
            <v>1.1280746027451529</v>
          </cell>
          <cell r="AX176">
            <v>1.1615305179136421</v>
          </cell>
          <cell r="AY176">
            <v>0.5344145431611389</v>
          </cell>
          <cell r="AZ176">
            <v>0.62048910934233426</v>
          </cell>
          <cell r="BA176">
            <v>1.8526459222392582</v>
          </cell>
          <cell r="BB176">
            <v>-1.965050555593693</v>
          </cell>
          <cell r="BC176">
            <v>8.6390664906005128</v>
          </cell>
          <cell r="BD176">
            <v>1.0463239960533581</v>
          </cell>
          <cell r="BE176">
            <v>0.35557182752993927</v>
          </cell>
          <cell r="BF176">
            <v>-1.3866807898585447</v>
          </cell>
          <cell r="BG176">
            <v>-1.9239214998342364</v>
          </cell>
          <cell r="BH176">
            <v>-0.25835814705648436</v>
          </cell>
          <cell r="BI176">
            <v>-0.30007524109426287</v>
          </cell>
          <cell r="BJ176">
            <v>0.62854010381717906</v>
          </cell>
          <cell r="BK176">
            <v>-1.4495979334774607</v>
          </cell>
          <cell r="BL176">
            <v>0.37483513440066174</v>
          </cell>
          <cell r="BM176">
            <v>-0.22636581200525702</v>
          </cell>
          <cell r="BN176">
            <v>-147.26901070378227</v>
          </cell>
          <cell r="BO176">
            <v>5.8953123943666288</v>
          </cell>
          <cell r="BP176">
            <v>-1.5594524488216415</v>
          </cell>
          <cell r="BQ176">
            <v>-1.587636513750933</v>
          </cell>
          <cell r="BR176">
            <v>-0.27293556829044285</v>
          </cell>
          <cell r="BS176">
            <v>-1.6591699891031499</v>
          </cell>
          <cell r="BT176">
            <v>-281.90300194309202</v>
          </cell>
          <cell r="BU176">
            <v>2.4423729608813538</v>
          </cell>
          <cell r="BV176">
            <v>1.6058213760267974</v>
          </cell>
          <cell r="BW176">
            <v>0.38358089610084189</v>
          </cell>
          <cell r="BX176">
            <v>1.2873569449202664</v>
          </cell>
        </row>
        <row r="177">
          <cell r="A177">
            <v>177</v>
          </cell>
          <cell r="B177" t="str">
            <v>Turismo, hoteles y restaurantes</v>
          </cell>
          <cell r="AX177">
            <v>339480000</v>
          </cell>
          <cell r="BD177">
            <v>289637072</v>
          </cell>
          <cell r="BJ177">
            <v>373955685</v>
          </cell>
          <cell r="BP177">
            <v>208186340</v>
          </cell>
          <cell r="BS177">
            <v>274574712</v>
          </cell>
          <cell r="BV177">
            <v>455998795</v>
          </cell>
        </row>
        <row r="178">
          <cell r="A178">
            <v>178</v>
          </cell>
          <cell r="B178" t="str">
            <v>Establecimientos financieros, seguro bienes, muebles servicio</v>
          </cell>
          <cell r="AX178">
            <v>0</v>
          </cell>
          <cell r="BD178">
            <v>0</v>
          </cell>
          <cell r="BJ178">
            <v>379562323</v>
          </cell>
          <cell r="BP178">
            <v>365651318</v>
          </cell>
          <cell r="BS178">
            <v>359213712</v>
          </cell>
          <cell r="BV178">
            <v>392795451</v>
          </cell>
        </row>
        <row r="179">
          <cell r="A179">
            <v>179</v>
          </cell>
          <cell r="B179" t="str">
            <v>COMPLEMENTARIO</v>
          </cell>
          <cell r="AX179">
            <v>1972464067</v>
          </cell>
          <cell r="BD179">
            <v>2852141486</v>
          </cell>
          <cell r="BJ179">
            <v>1310484192</v>
          </cell>
          <cell r="BP179">
            <v>1501298937</v>
          </cell>
          <cell r="BS179">
            <v>1643567442</v>
          </cell>
          <cell r="BV179">
            <v>1719826995</v>
          </cell>
        </row>
        <row r="180">
          <cell r="A180">
            <v>180</v>
          </cell>
          <cell r="B180" t="str">
            <v>Comisiones x Servicios netas / Gastos de Explotación</v>
          </cell>
          <cell r="F180">
            <v>-61.130477267548891</v>
          </cell>
          <cell r="G180">
            <v>-83.358654834352265</v>
          </cell>
          <cell r="H180">
            <v>-82.132090398469387</v>
          </cell>
          <cell r="I180">
            <v>-80.002215293038873</v>
          </cell>
          <cell r="J180">
            <v>-78.236015426397415</v>
          </cell>
          <cell r="K180">
            <v>-72.615538615400922</v>
          </cell>
          <cell r="L180">
            <v>-62.367243550766062</v>
          </cell>
          <cell r="M180">
            <v>-74.242763857749352</v>
          </cell>
          <cell r="N180">
            <v>-80.929179641151393</v>
          </cell>
          <cell r="O180">
            <v>-98.020029088726773</v>
          </cell>
          <cell r="P180">
            <v>26.115726740965506</v>
          </cell>
          <cell r="Q180">
            <v>26.712915782039836</v>
          </cell>
          <cell r="R180">
            <v>25.408310778932069</v>
          </cell>
          <cell r="S180">
            <v>25.048252710607883</v>
          </cell>
          <cell r="T180">
            <v>26.35245132156512</v>
          </cell>
          <cell r="U180">
            <v>26.874280790067719</v>
          </cell>
          <cell r="V180">
            <v>26.535856558480788</v>
          </cell>
          <cell r="W180">
            <v>27.205016930289833</v>
          </cell>
          <cell r="X180">
            <v>27.371017844428845</v>
          </cell>
          <cell r="Y180">
            <v>28.662798260078571</v>
          </cell>
          <cell r="Z180">
            <v>28.541107091788465</v>
          </cell>
          <cell r="AA180">
            <v>28.104268506063701</v>
          </cell>
          <cell r="AB180">
            <v>28.661423460890273</v>
          </cell>
          <cell r="AC180">
            <v>29.35322903272456</v>
          </cell>
          <cell r="AD180">
            <v>24.176528470321244</v>
          </cell>
          <cell r="AE180">
            <v>26.759943634587245</v>
          </cell>
          <cell r="AF180">
            <v>32.526069160867657</v>
          </cell>
          <cell r="AG180">
            <v>35.319923704326271</v>
          </cell>
          <cell r="AH180">
            <v>35.425537494324885</v>
          </cell>
          <cell r="AI180">
            <v>35.206948472006246</v>
          </cell>
          <cell r="AJ180">
            <v>38.900516931662658</v>
          </cell>
          <cell r="AK180">
            <v>39.221410204218614</v>
          </cell>
          <cell r="AL180">
            <v>39.1394277299583</v>
          </cell>
          <cell r="AM180">
            <v>39.090449488204854</v>
          </cell>
          <cell r="AN180">
            <v>39.992901551039907</v>
          </cell>
          <cell r="AO180">
            <v>39.492357177898349</v>
          </cell>
          <cell r="AP180">
            <v>30.928979228190158</v>
          </cell>
          <cell r="AQ180">
            <v>32.433476591384874</v>
          </cell>
          <cell r="AR180">
            <v>32.677694137219071</v>
          </cell>
          <cell r="AS180">
            <v>32.792743410900663</v>
          </cell>
          <cell r="AT180">
            <v>34.153741919566073</v>
          </cell>
          <cell r="AU180">
            <v>34.994412237698398</v>
          </cell>
          <cell r="AV180">
            <v>34.932929773977563</v>
          </cell>
          <cell r="AW180">
            <v>34.282879697729484</v>
          </cell>
          <cell r="AX180">
            <v>34.170182579696082</v>
          </cell>
          <cell r="AY180">
            <v>34.504474663354642</v>
          </cell>
          <cell r="AZ180">
            <v>34.719767997100014</v>
          </cell>
          <cell r="BA180">
            <v>34.2501037342453</v>
          </cell>
          <cell r="BB180">
            <v>39.329102554338377</v>
          </cell>
          <cell r="BC180">
            <v>33.419018164941775</v>
          </cell>
          <cell r="BD180">
            <v>32.444350163958944</v>
          </cell>
          <cell r="BE180">
            <v>31.963889430752268</v>
          </cell>
          <cell r="BF180">
            <v>31.452475383477051</v>
          </cell>
          <cell r="BG180">
            <v>34.574261280162851</v>
          </cell>
          <cell r="BH180">
            <v>35.280880259412854</v>
          </cell>
          <cell r="BI180">
            <v>34.786615727599177</v>
          </cell>
          <cell r="BJ180">
            <v>34.237362556168073</v>
          </cell>
          <cell r="BK180">
            <v>34.958511403065359</v>
          </cell>
          <cell r="BL180">
            <v>34.363368228641264</v>
          </cell>
          <cell r="BM180">
            <v>33.664207874214235</v>
          </cell>
          <cell r="BN180">
            <v>-29.801361381614459</v>
          </cell>
          <cell r="BO180">
            <v>-27.191408249883686</v>
          </cell>
          <cell r="BP180">
            <v>-27.652310574364687</v>
          </cell>
          <cell r="BQ180">
            <v>-27.823661645727121</v>
          </cell>
          <cell r="BR180">
            <v>-27.578340290803865</v>
          </cell>
          <cell r="BS180">
            <v>-27.950606280633007</v>
          </cell>
          <cell r="BT180">
            <v>25.61645151006779</v>
          </cell>
          <cell r="BU180">
            <v>25.298414066356795</v>
          </cell>
          <cell r="BV180">
            <v>25.834791503501016</v>
          </cell>
          <cell r="BW180">
            <v>25.619961183188277</v>
          </cell>
          <cell r="BX180">
            <v>26.366676492690864</v>
          </cell>
        </row>
        <row r="181">
          <cell r="A181">
            <v>181</v>
          </cell>
          <cell r="B181" t="str">
            <v>Otros sectores</v>
          </cell>
          <cell r="AX181">
            <v>446936773</v>
          </cell>
          <cell r="BD181">
            <v>495110704</v>
          </cell>
          <cell r="BJ181">
            <v>88491922</v>
          </cell>
          <cell r="BP181">
            <v>0</v>
          </cell>
          <cell r="BV181">
            <v>0</v>
          </cell>
        </row>
        <row r="182">
          <cell r="A182">
            <v>182</v>
          </cell>
          <cell r="B182" t="str">
            <v>OTROS COMPLEMENTARIOS</v>
          </cell>
          <cell r="AX182">
            <v>6790528735</v>
          </cell>
          <cell r="BD182">
            <v>7955685680</v>
          </cell>
          <cell r="BI182">
            <v>0</v>
          </cell>
          <cell r="BJ182">
            <v>7279982822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7561632122</v>
          </cell>
          <cell r="BQ182">
            <v>0</v>
          </cell>
          <cell r="BR182">
            <v>0</v>
          </cell>
          <cell r="BS182">
            <v>7926037864</v>
          </cell>
          <cell r="BT182">
            <v>0</v>
          </cell>
          <cell r="BU182">
            <v>0</v>
          </cell>
          <cell r="BV182">
            <v>8676199090</v>
          </cell>
        </row>
        <row r="183">
          <cell r="A183">
            <v>183</v>
          </cell>
          <cell r="B183" t="str">
            <v>Indicadores de Productividad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A184">
            <v>184</v>
          </cell>
          <cell r="B184" t="str">
            <v xml:space="preserve">                           PRINCIPALES 5 SECTORES DE ACTIVIDAD</v>
          </cell>
          <cell r="BP184">
            <v>1501298937</v>
          </cell>
          <cell r="BS184">
            <v>3061046090</v>
          </cell>
          <cell r="BT184">
            <v>0</v>
          </cell>
          <cell r="BU184">
            <v>0</v>
          </cell>
          <cell r="BV184">
            <v>3504292733</v>
          </cell>
          <cell r="BW184">
            <v>0</v>
          </cell>
          <cell r="BX184">
            <v>0</v>
          </cell>
        </row>
        <row r="185">
          <cell r="A185">
            <v>185</v>
          </cell>
          <cell r="B185" t="str">
            <v>No. de Empleados / No.de Oficinas</v>
          </cell>
          <cell r="F185" t="e">
            <v>#VALUE!</v>
          </cell>
          <cell r="G185" t="e">
            <v>#DIV/0!</v>
          </cell>
          <cell r="H185" t="e">
            <v>#VALUE!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>
            <v>25.705882352941178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  <cell r="AA185" t="e">
            <v>#DIV/0!</v>
          </cell>
          <cell r="AB185" t="e">
            <v>#DIV/0!</v>
          </cell>
          <cell r="AC185">
            <v>27.6</v>
          </cell>
          <cell r="AD185" t="e">
            <v>#DIV/0!</v>
          </cell>
          <cell r="AE185" t="e">
            <v>#DIV/0!</v>
          </cell>
          <cell r="AF185" t="e">
            <v>#DIV/0!</v>
          </cell>
          <cell r="AG185" t="e">
            <v>#DIV/0!</v>
          </cell>
          <cell r="AH185" t="e">
            <v>#DIV/0!</v>
          </cell>
          <cell r="AI185" t="e">
            <v>#DIV/0!</v>
          </cell>
          <cell r="AJ185" t="e">
            <v>#DIV/0!</v>
          </cell>
          <cell r="AK185" t="e">
            <v>#DIV/0!</v>
          </cell>
          <cell r="AL185" t="e">
            <v>#DIV/0!</v>
          </cell>
          <cell r="AM185" t="e">
            <v>#DIV/0!</v>
          </cell>
          <cell r="AN185" t="e">
            <v>#DIV/0!</v>
          </cell>
          <cell r="AO185">
            <v>33.629629629629626</v>
          </cell>
          <cell r="AP185" t="e">
            <v>#DIV/0!</v>
          </cell>
          <cell r="AQ185" t="e">
            <v>#DIV/0!</v>
          </cell>
          <cell r="AR185" t="e">
            <v>#DIV/0!</v>
          </cell>
          <cell r="AS185" t="e">
            <v>#DIV/0!</v>
          </cell>
          <cell r="AT185" t="e">
            <v>#DIV/0!</v>
          </cell>
          <cell r="AU185" t="e">
            <v>#DIV/0!</v>
          </cell>
          <cell r="AV185" t="e">
            <v>#DIV/0!</v>
          </cell>
          <cell r="AW185" t="e">
            <v>#DIV/0!</v>
          </cell>
          <cell r="AX185" t="e">
            <v>#DIV/0!</v>
          </cell>
          <cell r="AY185" t="e">
            <v>#DIV/0!</v>
          </cell>
          <cell r="AZ185" t="e">
            <v>#DIV/0!</v>
          </cell>
          <cell r="BA185">
            <v>27.457142857142856</v>
          </cell>
          <cell r="BB185" t="e">
            <v>#DIV/0!</v>
          </cell>
          <cell r="BC185" t="e">
            <v>#DIV/0!</v>
          </cell>
          <cell r="BD185" t="e">
            <v>#DIV/0!</v>
          </cell>
          <cell r="BE185" t="e">
            <v>#DIV/0!</v>
          </cell>
          <cell r="BF185" t="e">
            <v>#DIV/0!</v>
          </cell>
          <cell r="BG185" t="e">
            <v>#DIV/0!</v>
          </cell>
          <cell r="BH185" t="e">
            <v>#DIV/0!</v>
          </cell>
          <cell r="BI185" t="e">
            <v>#DIV/0!</v>
          </cell>
          <cell r="BJ185" t="e">
            <v>#DIV/0!</v>
          </cell>
          <cell r="BK185" t="e">
            <v>#DIV/0!</v>
          </cell>
          <cell r="BL185" t="e">
            <v>#DIV/0!</v>
          </cell>
          <cell r="BM185">
            <v>22.698412698412699</v>
          </cell>
          <cell r="BN185" t="e">
            <v>#DIV/0!</v>
          </cell>
          <cell r="BO185" t="e">
            <v>#DIV/0!</v>
          </cell>
          <cell r="BP185" t="e">
            <v>#DIV/0!</v>
          </cell>
          <cell r="BQ185" t="e">
            <v>#DIV/0!</v>
          </cell>
          <cell r="BR185" t="e">
            <v>#VALUE!</v>
          </cell>
          <cell r="BS185">
            <v>22.682539682539684</v>
          </cell>
          <cell r="BT185" t="e">
            <v>#DIV/0!</v>
          </cell>
          <cell r="BU185" t="e">
            <v>#DIV/0!</v>
          </cell>
          <cell r="BV185">
            <v>21.602941176470587</v>
          </cell>
          <cell r="BW185" t="e">
            <v>#VALUE!</v>
          </cell>
          <cell r="BX185" t="e">
            <v>#DIV/0!</v>
          </cell>
        </row>
        <row r="186">
          <cell r="A186">
            <v>186</v>
          </cell>
          <cell r="BP186">
            <v>2794361860</v>
          </cell>
          <cell r="BS186">
            <v>359213712</v>
          </cell>
          <cell r="BT186">
            <v>0</v>
          </cell>
          <cell r="BU186">
            <v>0</v>
          </cell>
          <cell r="BV186">
            <v>392795451</v>
          </cell>
          <cell r="BW186">
            <v>0</v>
          </cell>
          <cell r="BX186">
            <v>0</v>
          </cell>
        </row>
        <row r="187">
          <cell r="A187">
            <v>187</v>
          </cell>
          <cell r="B187" t="str">
            <v>Activos Totales/No. de Oficinas</v>
          </cell>
          <cell r="F187" t="e">
            <v>#VALUE!</v>
          </cell>
          <cell r="G187" t="e">
            <v>#DIV/0!</v>
          </cell>
          <cell r="H187" t="e">
            <v>#VALUE!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>
            <v>46506400.311212815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 t="e">
            <v>#DIV/0!</v>
          </cell>
          <cell r="AB187" t="e">
            <v>#DIV/0!</v>
          </cell>
          <cell r="AC187">
            <v>36879640.80072464</v>
          </cell>
          <cell r="AD187" t="e">
            <v>#DIV/0!</v>
          </cell>
          <cell r="AE187" t="e">
            <v>#DIV/0!</v>
          </cell>
          <cell r="AF187" t="e">
            <v>#DIV/0!</v>
          </cell>
          <cell r="AG187" t="e">
            <v>#DIV/0!</v>
          </cell>
          <cell r="AH187" t="e">
            <v>#DIV/0!</v>
          </cell>
          <cell r="AI187" t="e">
            <v>#DIV/0!</v>
          </cell>
          <cell r="AJ187" t="e">
            <v>#DIV/0!</v>
          </cell>
          <cell r="AK187" t="e">
            <v>#DIV/0!</v>
          </cell>
          <cell r="AL187" t="e">
            <v>#DIV/0!</v>
          </cell>
          <cell r="AM187" t="e">
            <v>#DIV/0!</v>
          </cell>
          <cell r="AN187" t="e">
            <v>#DIV/0!</v>
          </cell>
          <cell r="AO187">
            <v>26459522.752202645</v>
          </cell>
          <cell r="AP187" t="e">
            <v>#DIV/0!</v>
          </cell>
          <cell r="AQ187" t="e">
            <v>#DIV/0!</v>
          </cell>
          <cell r="AR187" t="e">
            <v>#DIV/0!</v>
          </cell>
          <cell r="AS187" t="e">
            <v>#DIV/0!</v>
          </cell>
          <cell r="AT187" t="e">
            <v>#DIV/0!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 t="e">
            <v>#DIV/0!</v>
          </cell>
          <cell r="AY187" t="e">
            <v>#DIV/0!</v>
          </cell>
          <cell r="AZ187" t="e">
            <v>#DIV/0!</v>
          </cell>
          <cell r="BA187">
            <v>28492655.019771073</v>
          </cell>
          <cell r="BB187" t="e">
            <v>#DIV/0!</v>
          </cell>
          <cell r="BC187" t="e">
            <v>#DIV/0!</v>
          </cell>
          <cell r="BD187">
            <v>20181999.735744089</v>
          </cell>
          <cell r="BE187" t="e">
            <v>#DIV/0!</v>
          </cell>
          <cell r="BF187" t="e">
            <v>#DIV/0!</v>
          </cell>
          <cell r="BG187">
            <v>22351278.471375465</v>
          </cell>
          <cell r="BH187" t="e">
            <v>#DIV/0!</v>
          </cell>
          <cell r="BI187" t="e">
            <v>#DIV/0!</v>
          </cell>
          <cell r="BJ187">
            <v>23190882.577118032</v>
          </cell>
          <cell r="BK187" t="e">
            <v>#DIV/0!</v>
          </cell>
          <cell r="BL187" t="e">
            <v>#DIV/0!</v>
          </cell>
          <cell r="BM187">
            <v>24220622.10979021</v>
          </cell>
          <cell r="BN187">
            <v>24412624.215384614</v>
          </cell>
          <cell r="BO187">
            <v>25691796.772727273</v>
          </cell>
          <cell r="BP187">
            <v>25651810.195515066</v>
          </cell>
          <cell r="BQ187">
            <v>25828053.342676945</v>
          </cell>
          <cell r="BR187">
            <v>26718162.879467413</v>
          </cell>
          <cell r="BS187">
            <v>26335654.009797063</v>
          </cell>
          <cell r="BT187">
            <v>26748321.304408677</v>
          </cell>
          <cell r="BU187">
            <v>28290390.966410078</v>
          </cell>
          <cell r="BV187">
            <v>28340161.309053779</v>
          </cell>
          <cell r="BW187" t="e">
            <v>#VALUE!</v>
          </cell>
          <cell r="BX187" t="e">
            <v>#DIV/0!</v>
          </cell>
        </row>
        <row r="188">
          <cell r="A188">
            <v>188</v>
          </cell>
          <cell r="BP188">
            <v>414047075</v>
          </cell>
          <cell r="BS188">
            <v>697933333</v>
          </cell>
          <cell r="BT188">
            <v>0</v>
          </cell>
          <cell r="BU188">
            <v>0</v>
          </cell>
          <cell r="BV188">
            <v>930577916</v>
          </cell>
          <cell r="BW188">
            <v>0</v>
          </cell>
          <cell r="BX188">
            <v>0</v>
          </cell>
        </row>
        <row r="189">
          <cell r="A189">
            <v>189</v>
          </cell>
          <cell r="B189" t="str">
            <v>Costo de Remuneración/ No.de Empleados</v>
          </cell>
          <cell r="F189" t="e">
            <v>#VALUE!</v>
          </cell>
          <cell r="G189" t="e">
            <v>#DIV/0!</v>
          </cell>
          <cell r="H189" t="e">
            <v>#VALUE!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>
            <v>1263005.8970251717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 t="e">
            <v>#DIV/0!</v>
          </cell>
          <cell r="AB189" t="e">
            <v>#DIV/0!</v>
          </cell>
          <cell r="AC189">
            <v>1201793.1648550725</v>
          </cell>
          <cell r="AD189" t="e">
            <v>#DIV/0!</v>
          </cell>
          <cell r="AE189" t="e">
            <v>#DIV/0!</v>
          </cell>
          <cell r="AF189" t="e">
            <v>#DIV/0!</v>
          </cell>
          <cell r="AG189" t="e">
            <v>#DIV/0!</v>
          </cell>
          <cell r="AH189" t="e">
            <v>#DIV/0!</v>
          </cell>
          <cell r="AI189" t="e">
            <v>#DIV/0!</v>
          </cell>
          <cell r="AJ189" t="e">
            <v>#DIV/0!</v>
          </cell>
          <cell r="AK189" t="e">
            <v>#DIV/0!</v>
          </cell>
          <cell r="AL189" t="e">
            <v>#DIV/0!</v>
          </cell>
          <cell r="AM189" t="e">
            <v>#DIV/0!</v>
          </cell>
          <cell r="AN189" t="e">
            <v>#DIV/0!</v>
          </cell>
          <cell r="AO189">
            <v>841342.77422907494</v>
          </cell>
          <cell r="AP189" t="e">
            <v>#DIV/0!</v>
          </cell>
          <cell r="AQ189" t="e">
            <v>#DIV/0!</v>
          </cell>
          <cell r="AR189" t="e">
            <v>#DIV/0!</v>
          </cell>
          <cell r="AS189" t="e">
            <v>#DIV/0!</v>
          </cell>
          <cell r="AT189" t="e">
            <v>#DIV/0!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 t="e">
            <v>#DIV/0!</v>
          </cell>
          <cell r="AY189" t="e">
            <v>#DIV/0!</v>
          </cell>
          <cell r="AZ189" t="e">
            <v>#DIV/0!</v>
          </cell>
          <cell r="BA189">
            <v>1077376.1248699271</v>
          </cell>
          <cell r="BB189" t="e">
            <v>#DIV/0!</v>
          </cell>
          <cell r="BC189" t="e">
            <v>#DIV/0!</v>
          </cell>
          <cell r="BD189">
            <v>196119.78372739916</v>
          </cell>
          <cell r="BE189" t="e">
            <v>#DIV/0!</v>
          </cell>
          <cell r="BF189" t="e">
            <v>#DIV/0!</v>
          </cell>
          <cell r="BG189">
            <v>410724.19776951673</v>
          </cell>
          <cell r="BH189" t="e">
            <v>#DIV/0!</v>
          </cell>
          <cell r="BI189" t="e">
            <v>#DIV/0!</v>
          </cell>
          <cell r="BJ189">
            <v>612791.68935553951</v>
          </cell>
          <cell r="BK189" t="e">
            <v>#DIV/0!</v>
          </cell>
          <cell r="BL189" t="e">
            <v>#DIV/0!</v>
          </cell>
          <cell r="BM189">
            <v>798638.44055944053</v>
          </cell>
          <cell r="BN189">
            <v>76237.6993006993</v>
          </cell>
          <cell r="BO189">
            <v>151380.80209790211</v>
          </cell>
          <cell r="BP189">
            <v>231039.64681149265</v>
          </cell>
          <cell r="BQ189">
            <v>308412.94884372811</v>
          </cell>
          <cell r="BR189">
            <v>388660.04484933428</v>
          </cell>
          <cell r="BS189">
            <v>454952.05038488453</v>
          </cell>
          <cell r="BT189">
            <v>546013.93002099369</v>
          </cell>
          <cell r="BU189">
            <v>621882.82505248429</v>
          </cell>
          <cell r="BV189">
            <v>684498.26752893126</v>
          </cell>
          <cell r="BW189" t="e">
            <v>#VALUE!</v>
          </cell>
          <cell r="BX189" t="e">
            <v>#DIV/0!</v>
          </cell>
        </row>
        <row r="190">
          <cell r="A190">
            <v>190</v>
          </cell>
        </row>
        <row r="191">
          <cell r="A191">
            <v>191</v>
          </cell>
          <cell r="B191" t="str">
            <v>Cash Flow/No. de Empleados</v>
          </cell>
          <cell r="F191" t="e">
            <v>#VALUE!</v>
          </cell>
          <cell r="G191" t="e">
            <v>#DIV/0!</v>
          </cell>
          <cell r="H191" t="e">
            <v>#VALUE!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>
            <v>1143024.3707093822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 t="e">
            <v>#DIV/0!</v>
          </cell>
          <cell r="AB191" t="e">
            <v>#DIV/0!</v>
          </cell>
          <cell r="AC191">
            <v>1056013.7083333333</v>
          </cell>
          <cell r="AD191" t="e">
            <v>#DIV/0!</v>
          </cell>
          <cell r="AE191" t="e">
            <v>#DIV/0!</v>
          </cell>
          <cell r="AF191" t="e">
            <v>#DIV/0!</v>
          </cell>
          <cell r="AG191" t="e">
            <v>#DIV/0!</v>
          </cell>
          <cell r="AH191" t="e">
            <v>#DIV/0!</v>
          </cell>
          <cell r="AI191" t="e">
            <v>#DIV/0!</v>
          </cell>
          <cell r="AJ191" t="e">
            <v>#DIV/0!</v>
          </cell>
          <cell r="AK191" t="e">
            <v>#DIV/0!</v>
          </cell>
          <cell r="AL191" t="e">
            <v>#DIV/0!</v>
          </cell>
          <cell r="AM191" t="e">
            <v>#DIV/0!</v>
          </cell>
          <cell r="AN191" t="e">
            <v>#DIV/0!</v>
          </cell>
          <cell r="AO191">
            <v>745811.55616740091</v>
          </cell>
          <cell r="AP191" t="e">
            <v>#DIV/0!</v>
          </cell>
          <cell r="AQ191" t="e">
            <v>#DIV/0!</v>
          </cell>
          <cell r="AR191" t="e">
            <v>#DIV/0!</v>
          </cell>
          <cell r="AS191" t="e">
            <v>#DIV/0!</v>
          </cell>
          <cell r="AT191" t="e">
            <v>#DIV/0!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 t="e">
            <v>#DIV/0!</v>
          </cell>
          <cell r="AY191" t="e">
            <v>#DIV/0!</v>
          </cell>
          <cell r="AZ191" t="e">
            <v>#DIV/0!</v>
          </cell>
          <cell r="BA191">
            <v>1055647.6867845994</v>
          </cell>
          <cell r="BB191" t="e">
            <v>#DIV/0!</v>
          </cell>
          <cell r="BC191" t="e">
            <v>#DIV/0!</v>
          </cell>
          <cell r="BD191">
            <v>137500.55910987483</v>
          </cell>
          <cell r="BE191" t="e">
            <v>#DIV/0!</v>
          </cell>
          <cell r="BF191" t="e">
            <v>#DIV/0!</v>
          </cell>
          <cell r="BG191">
            <v>317134.2996282528</v>
          </cell>
          <cell r="BH191" t="e">
            <v>#DIV/0!</v>
          </cell>
          <cell r="BI191" t="e">
            <v>#DIV/0!</v>
          </cell>
          <cell r="BJ191">
            <v>480290.01737871108</v>
          </cell>
          <cell r="BK191" t="e">
            <v>#DIV/0!</v>
          </cell>
          <cell r="BL191" t="e">
            <v>#DIV/0!</v>
          </cell>
          <cell r="BM191">
            <v>669325.43006993004</v>
          </cell>
          <cell r="BN191">
            <v>-454224.98671328672</v>
          </cell>
          <cell r="BO191">
            <v>-871206.94965034968</v>
          </cell>
          <cell r="BP191">
            <v>-1374627.6489138051</v>
          </cell>
          <cell r="BQ191">
            <v>-1881666.7477224946</v>
          </cell>
          <cell r="BR191">
            <v>-2397081.2838121932</v>
          </cell>
          <cell r="BS191">
            <v>-2869619.5731280614</v>
          </cell>
          <cell r="BT191">
            <v>659299.20643806853</v>
          </cell>
          <cell r="BU191">
            <v>740472.25472358288</v>
          </cell>
          <cell r="BV191">
            <v>791431.96732471068</v>
          </cell>
          <cell r="BW191" t="e">
            <v>#VALUE!</v>
          </cell>
          <cell r="BX191" t="e">
            <v>#DIV/0!</v>
          </cell>
        </row>
        <row r="192">
          <cell r="A192">
            <v>192</v>
          </cell>
        </row>
        <row r="193">
          <cell r="A193">
            <v>193</v>
          </cell>
          <cell r="B193" t="str">
            <v>INDICADORES DE CUMPLIMIENTO (LIMITES)</v>
          </cell>
        </row>
        <row r="194">
          <cell r="A194">
            <v>194</v>
          </cell>
        </row>
        <row r="195">
          <cell r="A195">
            <v>195</v>
          </cell>
          <cell r="B195" t="str">
            <v>Cartera Vinculadas/Capital Normativo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1.037925777296926E-6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 t="e">
            <v>#VALUE!</v>
          </cell>
          <cell r="BV195">
            <v>0</v>
          </cell>
          <cell r="BW195">
            <v>0</v>
          </cell>
          <cell r="BX195">
            <v>0</v>
          </cell>
        </row>
        <row r="196">
          <cell r="A196">
            <v>196</v>
          </cell>
          <cell r="B196" t="str">
            <v>3.  Requerido exp tasa interés  moneda nacional</v>
          </cell>
          <cell r="BD196">
            <v>16.808796064363637</v>
          </cell>
          <cell r="BE196">
            <v>47.865653637560271</v>
          </cell>
          <cell r="BF196">
            <v>18.960239459864674</v>
          </cell>
          <cell r="BG196">
            <v>0.19627463825235639</v>
          </cell>
          <cell r="BH196">
            <v>0.37074462347244136</v>
          </cell>
          <cell r="BI196">
            <v>0.18321136004554431</v>
          </cell>
          <cell r="BJ196">
            <v>1.0265827606325015</v>
          </cell>
          <cell r="BK196">
            <v>2.6138890048419285</v>
          </cell>
          <cell r="BL196">
            <v>3.4135568876622102</v>
          </cell>
          <cell r="BM196">
            <v>6.3074838397033135</v>
          </cell>
          <cell r="BN196">
            <v>6.86</v>
          </cell>
          <cell r="BO196">
            <v>4.28</v>
          </cell>
          <cell r="BP196">
            <v>1.47</v>
          </cell>
          <cell r="BQ196">
            <v>1.42</v>
          </cell>
          <cell r="BR196">
            <v>3.66</v>
          </cell>
          <cell r="BS196">
            <v>6.4</v>
          </cell>
          <cell r="BT196">
            <v>5.41</v>
          </cell>
          <cell r="BU196">
            <v>0.34</v>
          </cell>
          <cell r="BV196">
            <v>1.17</v>
          </cell>
          <cell r="BW196">
            <v>1.1000000000000001</v>
          </cell>
          <cell r="BX196">
            <v>1.48</v>
          </cell>
        </row>
        <row r="197">
          <cell r="A197">
            <v>197</v>
          </cell>
          <cell r="B197" t="str">
            <v>Activos Fijos/Capital Normativo</v>
          </cell>
          <cell r="F197">
            <v>1.4377043200998081</v>
          </cell>
          <cell r="G197">
            <v>1.2683272757251007</v>
          </cell>
          <cell r="H197">
            <v>1.0987591908361738</v>
          </cell>
          <cell r="I197">
            <v>1.0024574180108297</v>
          </cell>
          <cell r="J197">
            <v>0.907863900539157</v>
          </cell>
          <cell r="K197">
            <v>-3.5776494620553665</v>
          </cell>
          <cell r="L197">
            <v>-5.9411612668960156</v>
          </cell>
          <cell r="M197">
            <v>-20.055601497382114</v>
          </cell>
          <cell r="N197">
            <v>11.696856328435693</v>
          </cell>
          <cell r="O197">
            <v>4.459393818498099</v>
          </cell>
          <cell r="P197">
            <v>84.572944355840107</v>
          </cell>
          <cell r="Q197">
            <v>86.789366397671643</v>
          </cell>
          <cell r="R197">
            <v>82.659500559116253</v>
          </cell>
          <cell r="S197">
            <v>83.560209499244024</v>
          </cell>
          <cell r="T197">
            <v>83.797762408572225</v>
          </cell>
          <cell r="U197">
            <v>84.777873975831241</v>
          </cell>
          <cell r="V197">
            <v>84.096720072020361</v>
          </cell>
          <cell r="W197">
            <v>86.575427205061999</v>
          </cell>
          <cell r="X197">
            <v>87.221381104798581</v>
          </cell>
          <cell r="Y197">
            <v>87.187865623811092</v>
          </cell>
          <cell r="Z197">
            <v>86.976002898914999</v>
          </cell>
          <cell r="AA197">
            <v>87.335650723174567</v>
          </cell>
          <cell r="AB197">
            <v>88.10589464316115</v>
          </cell>
          <cell r="AC197">
            <v>87.973899903975337</v>
          </cell>
          <cell r="AD197">
            <v>80.812025897766091</v>
          </cell>
          <cell r="AE197">
            <v>84.402137132946393</v>
          </cell>
          <cell r="AF197">
            <v>84.594124477925959</v>
          </cell>
          <cell r="AG197">
            <v>87.004495512644965</v>
          </cell>
          <cell r="AH197">
            <v>83.916932814440329</v>
          </cell>
          <cell r="AI197">
            <v>90.829321971240361</v>
          </cell>
          <cell r="AJ197">
            <v>91.145562898954026</v>
          </cell>
          <cell r="AK197">
            <v>90.17812635145529</v>
          </cell>
          <cell r="AL197">
            <v>88.307270645769037</v>
          </cell>
          <cell r="AM197">
            <v>90.296666821089815</v>
          </cell>
          <cell r="AN197">
            <v>89.595688245833841</v>
          </cell>
          <cell r="AO197">
            <v>88.897086333354494</v>
          </cell>
          <cell r="AP197">
            <v>70.712506656989177</v>
          </cell>
          <cell r="AQ197">
            <v>78.681298721367625</v>
          </cell>
          <cell r="AR197">
            <v>78.959868476142404</v>
          </cell>
          <cell r="AS197">
            <v>80.138942448151539</v>
          </cell>
          <cell r="AT197">
            <v>79.886552281205482</v>
          </cell>
          <cell r="AU197">
            <v>80.644697137258476</v>
          </cell>
          <cell r="AV197">
            <v>80.793356836873826</v>
          </cell>
          <cell r="AW197">
            <v>80.889209492340868</v>
          </cell>
          <cell r="AX197">
            <v>81.770527833262292</v>
          </cell>
          <cell r="AY197">
            <v>81.334050850065083</v>
          </cell>
          <cell r="AZ197">
            <v>82.175345509396053</v>
          </cell>
          <cell r="BA197">
            <v>82.220817500770636</v>
          </cell>
          <cell r="BB197">
            <v>69.039002236203203</v>
          </cell>
          <cell r="BC197">
            <v>69.712135534480737</v>
          </cell>
          <cell r="BD197">
            <v>70.029307949335646</v>
          </cell>
          <cell r="BE197">
            <v>70.293846026904916</v>
          </cell>
          <cell r="BF197">
            <v>72.203203698968636</v>
          </cell>
          <cell r="BG197">
            <v>73.387824737439416</v>
          </cell>
          <cell r="BH197">
            <v>33.729853298317344</v>
          </cell>
          <cell r="BI197">
            <v>34.243821003278619</v>
          </cell>
          <cell r="BJ197">
            <v>35.071462843107028</v>
          </cell>
          <cell r="BK197">
            <v>35.687391538135756</v>
          </cell>
          <cell r="BL197">
            <v>36.658319573918078</v>
          </cell>
          <cell r="BM197">
            <v>37.170970404192751</v>
          </cell>
          <cell r="BN197">
            <v>-28.391298385306985</v>
          </cell>
          <cell r="BO197">
            <v>-25.154089731982438</v>
          </cell>
          <cell r="BP197">
            <v>-23.00439346924124</v>
          </cell>
          <cell r="BQ197">
            <v>-20.05852977752561</v>
          </cell>
          <cell r="BR197">
            <v>-18.238013727218959</v>
          </cell>
          <cell r="BS197">
            <v>-16.843789493917342</v>
          </cell>
          <cell r="BT197">
            <v>46.430149081839211</v>
          </cell>
          <cell r="BU197">
            <v>46.860712821656769</v>
          </cell>
          <cell r="BV197">
            <v>48.31156309499346</v>
          </cell>
          <cell r="BW197">
            <v>50.692012070533622</v>
          </cell>
          <cell r="BX197">
            <v>52.165998804212734</v>
          </cell>
        </row>
        <row r="198">
          <cell r="A198">
            <v>198</v>
          </cell>
          <cell r="B198" t="str">
            <v xml:space="preserve">5. Requerido exp tipo cambio  </v>
          </cell>
          <cell r="BD198">
            <v>4.5185666988343201</v>
          </cell>
          <cell r="BE198">
            <v>2.602140001292585</v>
          </cell>
          <cell r="BF198">
            <v>3.4447660284176957</v>
          </cell>
          <cell r="BG198">
            <v>7.828162051375477</v>
          </cell>
          <cell r="BH198">
            <v>6.4548270354487585</v>
          </cell>
          <cell r="BI198">
            <v>7.6325824530114081</v>
          </cell>
          <cell r="BJ198">
            <v>6.8449050637087696</v>
          </cell>
          <cell r="BK198">
            <v>0.56000000000000005</v>
          </cell>
          <cell r="BL198">
            <v>0.51</v>
          </cell>
          <cell r="BM198">
            <v>0.44</v>
          </cell>
          <cell r="BN198">
            <v>0.34</v>
          </cell>
          <cell r="BO198">
            <v>0.33</v>
          </cell>
          <cell r="BP198">
            <v>0.35</v>
          </cell>
          <cell r="BQ198">
            <v>0.36</v>
          </cell>
          <cell r="BR198">
            <v>7.76</v>
          </cell>
          <cell r="BS198">
            <v>0.54</v>
          </cell>
          <cell r="BT198">
            <v>1.32</v>
          </cell>
          <cell r="BU198">
            <v>1.85</v>
          </cell>
          <cell r="BV198">
            <v>2.0699999999999998</v>
          </cell>
          <cell r="BW198">
            <v>1.9</v>
          </cell>
          <cell r="BX198">
            <v>4.1100000000000003</v>
          </cell>
        </row>
        <row r="199">
          <cell r="A199">
            <v>199</v>
          </cell>
          <cell r="B199" t="str">
            <v>Contingencias/Capital Normativo</v>
          </cell>
          <cell r="F199">
            <v>1.0879198962013557</v>
          </cell>
          <cell r="G199">
            <v>0.80042925339763726</v>
          </cell>
          <cell r="H199">
            <v>0.68926318075798954</v>
          </cell>
          <cell r="I199">
            <v>0.42804099445671273</v>
          </cell>
          <cell r="J199">
            <v>0.53706286105156265</v>
          </cell>
          <cell r="K199">
            <v>-2.5133870319246072</v>
          </cell>
          <cell r="L199">
            <v>-4.1587034603934514</v>
          </cell>
          <cell r="M199">
            <v>-16.768857391397031</v>
          </cell>
          <cell r="N199">
            <v>5.8701074556292241</v>
          </cell>
          <cell r="O199">
            <v>2.1126498536532163</v>
          </cell>
          <cell r="P199">
            <v>0.64414164247833372</v>
          </cell>
          <cell r="Q199">
            <v>0.65821275467194296</v>
          </cell>
          <cell r="R199">
            <v>0.6089285948231149</v>
          </cell>
          <cell r="S199">
            <v>0.55186366661488673</v>
          </cell>
          <cell r="T199">
            <v>0.7395814847561335</v>
          </cell>
          <cell r="U199">
            <v>0.68916590239273268</v>
          </cell>
          <cell r="V199">
            <v>0.67446559458826039</v>
          </cell>
          <cell r="W199">
            <v>0.66941933996375624</v>
          </cell>
          <cell r="X199">
            <v>0.63554609813791008</v>
          </cell>
          <cell r="Y199">
            <v>0.62188121717239686</v>
          </cell>
          <cell r="Z199">
            <v>0.63121846590928921</v>
          </cell>
          <cell r="AA199">
            <v>0.6466553556977005</v>
          </cell>
          <cell r="AB199">
            <v>0.5893223579099558</v>
          </cell>
          <cell r="AC199">
            <v>0.70366829757769289</v>
          </cell>
          <cell r="AD199">
            <v>0.63180205582049243</v>
          </cell>
          <cell r="AE199">
            <v>0.57730736022379359</v>
          </cell>
          <cell r="AF199">
            <v>1.1356609673474052</v>
          </cell>
          <cell r="AG199">
            <v>1.0293847666525946</v>
          </cell>
          <cell r="AH199">
            <v>1.0708898995798641</v>
          </cell>
          <cell r="AI199">
            <v>1.1100357624588435</v>
          </cell>
          <cell r="AJ199">
            <v>1.2993558038640547</v>
          </cell>
          <cell r="AK199">
            <v>1.2866183574102563</v>
          </cell>
          <cell r="AL199">
            <v>1.2467518865137761</v>
          </cell>
          <cell r="AM199">
            <v>1.2457051739619167</v>
          </cell>
          <cell r="AN199">
            <v>2.1812430176207269</v>
          </cell>
          <cell r="AO199">
            <v>2.0100491269342973</v>
          </cell>
          <cell r="AP199">
            <v>1.5705773877311406</v>
          </cell>
          <cell r="AQ199">
            <v>2.6702498927371994</v>
          </cell>
          <cell r="AR199">
            <v>2.6916673499641264</v>
          </cell>
          <cell r="AS199">
            <v>2.6732400572934867</v>
          </cell>
          <cell r="AT199">
            <v>2.5183717348397909</v>
          </cell>
          <cell r="AU199">
            <v>2.4466942295948151</v>
          </cell>
          <cell r="AV199">
            <v>1.3972484450926523</v>
          </cell>
          <cell r="AW199">
            <v>0.52771317411977448</v>
          </cell>
          <cell r="AX199">
            <v>0.4696927117898807</v>
          </cell>
          <cell r="AY199">
            <v>0.64423200492265564</v>
          </cell>
          <cell r="AZ199">
            <v>1.8990114698515017</v>
          </cell>
          <cell r="BA199">
            <v>1.9401289874498526</v>
          </cell>
          <cell r="BB199">
            <v>2.5801486830657465</v>
          </cell>
          <cell r="BC199">
            <v>2.5867959927180841</v>
          </cell>
          <cell r="BD199">
            <v>2.6556514364937001</v>
          </cell>
          <cell r="BE199">
            <v>2.6321429454377512</v>
          </cell>
          <cell r="BF199">
            <v>2.2168078266079774</v>
          </cell>
          <cell r="BG199">
            <v>2.1639651388327028</v>
          </cell>
          <cell r="BH199">
            <v>1.1058237866437526</v>
          </cell>
          <cell r="BI199">
            <v>1.5186148459726652</v>
          </cell>
          <cell r="BJ199">
            <v>1.4245348828417392</v>
          </cell>
          <cell r="BK199">
            <v>1.3698232566185242</v>
          </cell>
          <cell r="BL199">
            <v>3.0842377692187406</v>
          </cell>
          <cell r="BM199">
            <v>3.1240968625847203</v>
          </cell>
          <cell r="BN199">
            <v>-2.1480050078534854</v>
          </cell>
          <cell r="BO199">
            <v>-1.7897834091096949</v>
          </cell>
          <cell r="BP199">
            <v>-1.5923610962396406</v>
          </cell>
          <cell r="BQ199">
            <v>-1.368824684041281</v>
          </cell>
          <cell r="BR199">
            <v>-1.2216723124070896</v>
          </cell>
          <cell r="BS199">
            <v>-1.0448462784599117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</row>
        <row r="200">
          <cell r="A200">
            <v>200</v>
          </cell>
        </row>
        <row r="201">
          <cell r="A201">
            <v>201</v>
          </cell>
          <cell r="B201" t="str">
            <v>Financiamientos a Corto Plazo en ME / Capital Normativo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 t="e">
            <v>#REF!</v>
          </cell>
          <cell r="BW201" t="e">
            <v>#REF!</v>
          </cell>
          <cell r="BX201" t="e">
            <v>#REF!</v>
          </cell>
        </row>
        <row r="202">
          <cell r="A202">
            <v>202</v>
          </cell>
        </row>
        <row r="203">
          <cell r="A203">
            <v>203</v>
          </cell>
          <cell r="B203" t="str">
            <v>Límites a Créditos Individuales / Capital Normativo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1.8914893157040845E-4</v>
          </cell>
          <cell r="BH203">
            <v>8.565767021800731E-5</v>
          </cell>
          <cell r="BI203">
            <v>1.0279572021750491E-4</v>
          </cell>
          <cell r="BJ203">
            <v>1.1543812264621568E-4</v>
          </cell>
          <cell r="BK203">
            <v>1.0116600724837032E-4</v>
          </cell>
          <cell r="BL203">
            <v>1.2856487779653951E-4</v>
          </cell>
          <cell r="BM203">
            <v>9.8702251924529826E-5</v>
          </cell>
          <cell r="BN203">
            <v>-9.5188971440345155E-5</v>
          </cell>
          <cell r="BO203">
            <v>-7.4121696599181377E-5</v>
          </cell>
          <cell r="BP203">
            <v>-6.7569549053925754E-5</v>
          </cell>
          <cell r="BQ203" t="e">
            <v>#VALUE!</v>
          </cell>
          <cell r="BR203" t="e">
            <v>#VALUE!</v>
          </cell>
          <cell r="BS203">
            <v>-4.0987062473779499E-5</v>
          </cell>
          <cell r="BT203">
            <v>8.8499341385130784E-5</v>
          </cell>
          <cell r="BU203">
            <v>7.8501607873913531E-5</v>
          </cell>
          <cell r="BV203">
            <v>8.9823856640545551E-5</v>
          </cell>
          <cell r="BW203">
            <v>8.1258908455905093E-5</v>
          </cell>
          <cell r="BX203">
            <v>1.0184593309112411E-4</v>
          </cell>
        </row>
        <row r="204">
          <cell r="A204">
            <v>204</v>
          </cell>
          <cell r="B204" t="str">
            <v xml:space="preserve">   . A la vivienda con garantía hipotecaria (40%)</v>
          </cell>
          <cell r="BK204">
            <v>38280297</v>
          </cell>
          <cell r="BL204">
            <v>38140127</v>
          </cell>
          <cell r="BM204">
            <v>37483085</v>
          </cell>
          <cell r="BN204">
            <v>372263120</v>
          </cell>
          <cell r="BO204">
            <v>36993213</v>
          </cell>
          <cell r="BP204">
            <v>36891887</v>
          </cell>
          <cell r="BQ204">
            <v>32614973</v>
          </cell>
          <cell r="BR204">
            <v>37071334</v>
          </cell>
          <cell r="BS204">
            <v>31958042</v>
          </cell>
          <cell r="BT204">
            <v>30315833</v>
          </cell>
        </row>
        <row r="205">
          <cell r="A205">
            <v>205</v>
          </cell>
          <cell r="B205" t="str">
            <v xml:space="preserve"> </v>
          </cell>
          <cell r="BK205">
            <v>2450745</v>
          </cell>
          <cell r="BL205">
            <v>2444604</v>
          </cell>
          <cell r="BM205">
            <v>2438497</v>
          </cell>
          <cell r="BN205">
            <v>1963547</v>
          </cell>
          <cell r="BO205">
            <v>1958345</v>
          </cell>
          <cell r="BP205">
            <v>1952392</v>
          </cell>
          <cell r="BQ205">
            <v>1946126</v>
          </cell>
          <cell r="BR205">
            <v>4039015</v>
          </cell>
          <cell r="BS205">
            <v>4032753</v>
          </cell>
          <cell r="BT205">
            <v>4026978</v>
          </cell>
        </row>
        <row r="206">
          <cell r="A206">
            <v>206</v>
          </cell>
          <cell r="B206" t="str">
            <v xml:space="preserve">   . Con garantía hipotecaria asegurada (30%)</v>
          </cell>
          <cell r="BK206">
            <v>840335026</v>
          </cell>
          <cell r="BL206">
            <v>881728057</v>
          </cell>
          <cell r="BM206">
            <v>925701925</v>
          </cell>
          <cell r="BN206">
            <v>981775576</v>
          </cell>
          <cell r="BO206">
            <v>1010541801</v>
          </cell>
          <cell r="BP206">
            <v>1047275080</v>
          </cell>
          <cell r="BQ206">
            <v>1082919230</v>
          </cell>
          <cell r="BR206">
            <v>1195949525</v>
          </cell>
          <cell r="BS206">
            <v>1360138966</v>
          </cell>
          <cell r="BT206">
            <v>1399534808</v>
          </cell>
        </row>
        <row r="207">
          <cell r="A207">
            <v>207</v>
          </cell>
          <cell r="B207" t="str">
            <v xml:space="preserve">   . Con garantía de depóstios misma inst. (85%)</v>
          </cell>
          <cell r="BK207">
            <v>230676916</v>
          </cell>
          <cell r="BL207">
            <v>80412823</v>
          </cell>
          <cell r="BM207">
            <v>109951697</v>
          </cell>
          <cell r="BN207">
            <v>108116540</v>
          </cell>
          <cell r="BO207">
            <v>116455730</v>
          </cell>
          <cell r="BP207">
            <v>133680780</v>
          </cell>
          <cell r="BQ207">
            <v>146177269</v>
          </cell>
          <cell r="BR207">
            <v>151139121</v>
          </cell>
          <cell r="BS207">
            <v>141322591</v>
          </cell>
          <cell r="BT207">
            <v>143333002</v>
          </cell>
        </row>
        <row r="208">
          <cell r="A208">
            <v>208</v>
          </cell>
          <cell r="B208" t="str">
            <v xml:space="preserve">   . Garantizados c/c confirmada bancos extran-</v>
          </cell>
        </row>
        <row r="209">
          <cell r="A209">
            <v>209</v>
          </cell>
          <cell r="B209" t="str">
            <v>Utilidad antes de impuestos anualizada</v>
          </cell>
          <cell r="F209">
            <v>-13318526268</v>
          </cell>
          <cell r="G209">
            <v>-7911974772</v>
          </cell>
          <cell r="H209">
            <v>-6232090064</v>
          </cell>
          <cell r="I209">
            <v>-5391193287</v>
          </cell>
          <cell r="J209">
            <v>-4887076612.7999992</v>
          </cell>
          <cell r="K209">
            <v>-472591624</v>
          </cell>
          <cell r="L209">
            <v>-849448474.28571415</v>
          </cell>
          <cell r="M209">
            <v>-1153853395.5</v>
          </cell>
          <cell r="N209">
            <v>-1447356216</v>
          </cell>
          <cell r="O209">
            <v>-1694197215.6000001</v>
          </cell>
          <cell r="P209">
            <v>369705121.09090906</v>
          </cell>
          <cell r="Q209">
            <v>376464825</v>
          </cell>
          <cell r="R209">
            <v>450542496</v>
          </cell>
          <cell r="S209">
            <v>420783960</v>
          </cell>
          <cell r="T209">
            <v>418144924</v>
          </cell>
          <cell r="U209">
            <v>374471922</v>
          </cell>
          <cell r="V209">
            <v>332501354.39999998</v>
          </cell>
          <cell r="W209">
            <v>339159234</v>
          </cell>
          <cell r="X209">
            <v>349753993.71428573</v>
          </cell>
          <cell r="Y209">
            <v>345969120</v>
          </cell>
          <cell r="Z209">
            <v>333282809.33333331</v>
          </cell>
          <cell r="AA209">
            <v>309563895.60000002</v>
          </cell>
          <cell r="AB209">
            <v>324794954.18181819</v>
          </cell>
          <cell r="AC209">
            <v>351941810</v>
          </cell>
          <cell r="AD209">
            <v>431035548</v>
          </cell>
          <cell r="AE209">
            <v>450018486</v>
          </cell>
          <cell r="AF209">
            <v>473037636</v>
          </cell>
          <cell r="AG209">
            <v>470242218</v>
          </cell>
          <cell r="AH209">
            <v>420223048.79999995</v>
          </cell>
          <cell r="AI209">
            <v>403837632</v>
          </cell>
          <cell r="AJ209">
            <v>423230501.14285707</v>
          </cell>
          <cell r="AK209">
            <v>449838699</v>
          </cell>
          <cell r="AL209">
            <v>477834178.66666663</v>
          </cell>
          <cell r="AM209">
            <v>474045685.20000005</v>
          </cell>
          <cell r="AN209">
            <v>500898634.90909088</v>
          </cell>
          <cell r="AO209">
            <v>529326426</v>
          </cell>
          <cell r="AP209">
            <v>883845756</v>
          </cell>
          <cell r="AQ209">
            <v>893365302</v>
          </cell>
          <cell r="AR209">
            <v>897382576</v>
          </cell>
          <cell r="AS209">
            <v>900247023</v>
          </cell>
          <cell r="AT209">
            <v>897313730.4000001</v>
          </cell>
          <cell r="AU209">
            <v>828681892</v>
          </cell>
          <cell r="AV209">
            <v>812724039.42857146</v>
          </cell>
          <cell r="AW209">
            <v>760850893.5</v>
          </cell>
          <cell r="AX209">
            <v>697183714.66666663</v>
          </cell>
          <cell r="AY209">
            <v>684478056</v>
          </cell>
          <cell r="AZ209">
            <v>682446374.18181813</v>
          </cell>
          <cell r="BA209">
            <v>670907691</v>
          </cell>
          <cell r="BB209">
            <v>652008348</v>
          </cell>
          <cell r="BC209">
            <v>564924192</v>
          </cell>
          <cell r="BD209">
            <v>590883076</v>
          </cell>
          <cell r="BE209">
            <v>556683909</v>
          </cell>
          <cell r="BF209">
            <v>603278748</v>
          </cell>
          <cell r="BG209">
            <v>646607604</v>
          </cell>
          <cell r="BH209">
            <v>653946680.57142854</v>
          </cell>
          <cell r="BI209">
            <v>656360869.5</v>
          </cell>
          <cell r="BJ209">
            <v>650798448</v>
          </cell>
          <cell r="BK209">
            <v>693180067.20000005</v>
          </cell>
          <cell r="BL209">
            <v>689640052.36363637</v>
          </cell>
          <cell r="BM209">
            <v>721805270</v>
          </cell>
          <cell r="BN209">
            <v>-7996608108</v>
          </cell>
          <cell r="BO209">
            <v>-7673996736</v>
          </cell>
          <cell r="BP209">
            <v>-8048239592</v>
          </cell>
          <cell r="BQ209">
            <v>-8267304786</v>
          </cell>
          <cell r="BR209">
            <v>-8435145290.4000006</v>
          </cell>
          <cell r="BS209">
            <v>-8428442936</v>
          </cell>
          <cell r="BT209">
            <v>1133078238.8571429</v>
          </cell>
          <cell r="BU209">
            <v>1057653160.5</v>
          </cell>
          <cell r="BV209">
            <v>1036077853.3333333</v>
          </cell>
          <cell r="BW209">
            <v>997087417.19999993</v>
          </cell>
          <cell r="BX209">
            <v>973519738.90909088</v>
          </cell>
        </row>
        <row r="210">
          <cell r="A210">
            <v>210</v>
          </cell>
          <cell r="B210" t="str">
            <v>Meses</v>
          </cell>
          <cell r="F210">
            <v>1</v>
          </cell>
          <cell r="G210">
            <v>2</v>
          </cell>
          <cell r="H210">
            <v>3</v>
          </cell>
          <cell r="I210">
            <v>4</v>
          </cell>
          <cell r="J210">
            <v>5</v>
          </cell>
          <cell r="K210">
            <v>6</v>
          </cell>
          <cell r="L210">
            <v>7</v>
          </cell>
          <cell r="M210">
            <v>8</v>
          </cell>
          <cell r="N210">
            <v>9</v>
          </cell>
          <cell r="O210">
            <v>10</v>
          </cell>
          <cell r="P210">
            <v>11</v>
          </cell>
          <cell r="Q210">
            <v>12</v>
          </cell>
          <cell r="R210">
            <v>1</v>
          </cell>
          <cell r="S210">
            <v>2</v>
          </cell>
          <cell r="T210">
            <v>3</v>
          </cell>
          <cell r="U210">
            <v>4</v>
          </cell>
          <cell r="V210">
            <v>5</v>
          </cell>
          <cell r="W210">
            <v>6</v>
          </cell>
          <cell r="X210">
            <v>7</v>
          </cell>
          <cell r="Y210">
            <v>8</v>
          </cell>
          <cell r="Z210">
            <v>9</v>
          </cell>
          <cell r="AA210">
            <v>10</v>
          </cell>
          <cell r="AB210">
            <v>11</v>
          </cell>
          <cell r="AC210">
            <v>12</v>
          </cell>
          <cell r="AD210">
            <v>1</v>
          </cell>
          <cell r="AE210">
            <v>2</v>
          </cell>
          <cell r="AF210">
            <v>3</v>
          </cell>
          <cell r="AG210">
            <v>4</v>
          </cell>
          <cell r="AH210">
            <v>5</v>
          </cell>
          <cell r="AI210">
            <v>6</v>
          </cell>
          <cell r="AJ210">
            <v>7</v>
          </cell>
          <cell r="AK210">
            <v>8</v>
          </cell>
          <cell r="AL210">
            <v>9</v>
          </cell>
          <cell r="AM210">
            <v>10</v>
          </cell>
          <cell r="AN210">
            <v>11</v>
          </cell>
          <cell r="AO210">
            <v>12</v>
          </cell>
          <cell r="AP210">
            <v>1</v>
          </cell>
          <cell r="AQ210">
            <v>2</v>
          </cell>
          <cell r="AR210">
            <v>3</v>
          </cell>
          <cell r="AS210">
            <v>4</v>
          </cell>
          <cell r="AT210">
            <v>5</v>
          </cell>
          <cell r="AU210">
            <v>6</v>
          </cell>
          <cell r="AV210">
            <v>7</v>
          </cell>
          <cell r="AW210">
            <v>8</v>
          </cell>
          <cell r="AX210">
            <v>9</v>
          </cell>
          <cell r="AY210">
            <v>10</v>
          </cell>
          <cell r="AZ210">
            <v>11</v>
          </cell>
          <cell r="BA210">
            <v>12</v>
          </cell>
          <cell r="BB210">
            <v>1</v>
          </cell>
          <cell r="BC210">
            <v>2</v>
          </cell>
          <cell r="BD210">
            <v>3</v>
          </cell>
          <cell r="BE210">
            <v>4</v>
          </cell>
          <cell r="BF210">
            <v>5</v>
          </cell>
          <cell r="BG210">
            <v>6</v>
          </cell>
          <cell r="BH210">
            <v>7</v>
          </cell>
          <cell r="BI210">
            <v>8</v>
          </cell>
          <cell r="BJ210">
            <v>9</v>
          </cell>
          <cell r="BK210">
            <v>10</v>
          </cell>
          <cell r="BL210">
            <v>11</v>
          </cell>
          <cell r="BM210">
            <v>12</v>
          </cell>
          <cell r="BN210">
            <v>1</v>
          </cell>
          <cell r="BO210">
            <v>2</v>
          </cell>
          <cell r="BP210">
            <v>3</v>
          </cell>
          <cell r="BQ210">
            <v>4</v>
          </cell>
          <cell r="BR210">
            <v>5</v>
          </cell>
          <cell r="BS210">
            <v>6</v>
          </cell>
          <cell r="BT210">
            <v>7</v>
          </cell>
          <cell r="BU210">
            <v>8</v>
          </cell>
          <cell r="BV210">
            <v>9</v>
          </cell>
          <cell r="BW210">
            <v>10</v>
          </cell>
          <cell r="BX210">
            <v>11</v>
          </cell>
        </row>
        <row r="211">
          <cell r="A211">
            <v>211</v>
          </cell>
          <cell r="B211">
            <v>12</v>
          </cell>
        </row>
        <row r="212">
          <cell r="A212">
            <v>212</v>
          </cell>
          <cell r="B212" t="str">
            <v xml:space="preserve">   . Al sector agropecuario y agroindustrial con</v>
          </cell>
        </row>
        <row r="213">
          <cell r="A213">
            <v>213</v>
          </cell>
          <cell r="B213" t="str">
            <v xml:space="preserve">Capital Pagado Promedio </v>
          </cell>
          <cell r="F213">
            <v>-927863597</v>
          </cell>
          <cell r="G213">
            <v>-927863597</v>
          </cell>
          <cell r="H213">
            <v>-927863597</v>
          </cell>
          <cell r="I213">
            <v>-927863597</v>
          </cell>
          <cell r="J213">
            <v>-927863597</v>
          </cell>
          <cell r="K213">
            <v>-965493498</v>
          </cell>
          <cell r="L213">
            <v>-992371998.71428573</v>
          </cell>
          <cell r="M213">
            <v>-1012530874.25</v>
          </cell>
          <cell r="N213">
            <v>-1028209999.6666666</v>
          </cell>
          <cell r="O213">
            <v>-1040753300</v>
          </cell>
          <cell r="P213">
            <v>-872994561.09090912</v>
          </cell>
          <cell r="Q213">
            <v>-733195612</v>
          </cell>
          <cell r="R213">
            <v>862160127</v>
          </cell>
          <cell r="S213">
            <v>862160127</v>
          </cell>
          <cell r="T213">
            <v>862160127.33333337</v>
          </cell>
          <cell r="U213">
            <v>862160127.25</v>
          </cell>
          <cell r="V213">
            <v>862160127.20000005</v>
          </cell>
          <cell r="W213">
            <v>862160127.16666663</v>
          </cell>
          <cell r="X213">
            <v>862160127.14285719</v>
          </cell>
          <cell r="Y213">
            <v>862160127.125</v>
          </cell>
          <cell r="Z213">
            <v>862160127.11111116</v>
          </cell>
          <cell r="AA213">
            <v>862160127.10000002</v>
          </cell>
          <cell r="AB213">
            <v>862160127.09090912</v>
          </cell>
          <cell r="AC213">
            <v>862160127.08333337</v>
          </cell>
          <cell r="AD213">
            <v>931548251</v>
          </cell>
          <cell r="AE213">
            <v>931548251</v>
          </cell>
          <cell r="AF213">
            <v>931548251</v>
          </cell>
          <cell r="AG213">
            <v>931548251</v>
          </cell>
          <cell r="AH213">
            <v>931548251</v>
          </cell>
          <cell r="AI213">
            <v>931548251</v>
          </cell>
          <cell r="AJ213">
            <v>931548251</v>
          </cell>
          <cell r="AK213">
            <v>931548251</v>
          </cell>
          <cell r="AL213">
            <v>931548251</v>
          </cell>
          <cell r="AM213">
            <v>931548251</v>
          </cell>
          <cell r="AN213">
            <v>931548251</v>
          </cell>
          <cell r="AO213">
            <v>931548251</v>
          </cell>
          <cell r="AP213">
            <v>1056786255</v>
          </cell>
          <cell r="AQ213">
            <v>1056786255</v>
          </cell>
          <cell r="AR213">
            <v>1056786255</v>
          </cell>
          <cell r="AS213">
            <v>1056786255</v>
          </cell>
          <cell r="AT213">
            <v>1056786255</v>
          </cell>
          <cell r="AU213">
            <v>1056786255</v>
          </cell>
          <cell r="AV213">
            <v>1056786255</v>
          </cell>
          <cell r="AW213">
            <v>1056786255</v>
          </cell>
          <cell r="AX213">
            <v>1056786255</v>
          </cell>
          <cell r="AY213">
            <v>1056786255</v>
          </cell>
          <cell r="AZ213">
            <v>1056786255</v>
          </cell>
          <cell r="BA213">
            <v>1056786255</v>
          </cell>
          <cell r="BB213">
            <v>1262229182</v>
          </cell>
          <cell r="BC213">
            <v>1262229182</v>
          </cell>
          <cell r="BD213">
            <v>1262229182</v>
          </cell>
          <cell r="BE213">
            <v>1262229182</v>
          </cell>
          <cell r="BF213">
            <v>1262229182</v>
          </cell>
          <cell r="BG213">
            <v>1262229182</v>
          </cell>
          <cell r="BH213">
            <v>1476514896.2857144</v>
          </cell>
          <cell r="BI213">
            <v>1637229182</v>
          </cell>
          <cell r="BJ213">
            <v>1762229182</v>
          </cell>
          <cell r="BK213">
            <v>1862229182</v>
          </cell>
          <cell r="BL213">
            <v>1944047363.8181818</v>
          </cell>
          <cell r="BM213">
            <v>2012229182</v>
          </cell>
          <cell r="BN213">
            <v>-2927643142</v>
          </cell>
          <cell r="BO213">
            <v>-2927643142</v>
          </cell>
          <cell r="BP213">
            <v>-2927643142</v>
          </cell>
          <cell r="BQ213">
            <v>-2927643142</v>
          </cell>
          <cell r="BR213">
            <v>-2927643142</v>
          </cell>
          <cell r="BS213">
            <v>-2927643142</v>
          </cell>
          <cell r="BT213">
            <v>-2091142179.2857144</v>
          </cell>
          <cell r="BU213">
            <v>-1463766457.25</v>
          </cell>
          <cell r="BV213">
            <v>-975807562.33333337</v>
          </cell>
          <cell r="BW213">
            <v>-585440446.39999998</v>
          </cell>
          <cell r="BX213">
            <v>-266049169.72727272</v>
          </cell>
        </row>
        <row r="214">
          <cell r="A214">
            <v>214</v>
          </cell>
          <cell r="B214" t="str">
            <v xml:space="preserve"> </v>
          </cell>
          <cell r="F214" t="str">
            <v xml:space="preserve"> </v>
          </cell>
        </row>
        <row r="215">
          <cell r="A215">
            <v>215</v>
          </cell>
          <cell r="B215" t="str">
            <v>Activos productivos promedio</v>
          </cell>
          <cell r="F215">
            <v>22916072452</v>
          </cell>
          <cell r="G215">
            <v>22761471432</v>
          </cell>
          <cell r="H215">
            <v>22747190860.333332</v>
          </cell>
          <cell r="I215">
            <v>22653062639.75</v>
          </cell>
          <cell r="J215">
            <v>22893702460</v>
          </cell>
          <cell r="K215">
            <v>23144795729.666668</v>
          </cell>
          <cell r="L215">
            <v>23249107323.857143</v>
          </cell>
          <cell r="M215">
            <v>23553643367.375</v>
          </cell>
          <cell r="N215">
            <v>23972907732</v>
          </cell>
          <cell r="O215">
            <v>24724806405.599998</v>
          </cell>
          <cell r="P215">
            <v>23378723318</v>
          </cell>
          <cell r="Q215">
            <v>22307460543.916668</v>
          </cell>
          <cell r="R215">
            <v>10605686883</v>
          </cell>
          <cell r="S215">
            <v>10291268805</v>
          </cell>
          <cell r="T215">
            <v>10127251307.666666</v>
          </cell>
          <cell r="U215">
            <v>10017833425.25</v>
          </cell>
          <cell r="V215">
            <v>9864410228.2000008</v>
          </cell>
          <cell r="W215">
            <v>9762941657</v>
          </cell>
          <cell r="X215">
            <v>9708293177.1428566</v>
          </cell>
          <cell r="Y215">
            <v>9677568874.375</v>
          </cell>
          <cell r="Z215">
            <v>9659235001.4444447</v>
          </cell>
          <cell r="AA215">
            <v>9700541831</v>
          </cell>
          <cell r="AB215">
            <v>9732226053.363636</v>
          </cell>
          <cell r="AC215">
            <v>9817895170.333334</v>
          </cell>
          <cell r="AD215">
            <v>11215981492</v>
          </cell>
          <cell r="AE215">
            <v>11199882089</v>
          </cell>
          <cell r="AF215">
            <v>11180647729.333334</v>
          </cell>
          <cell r="AG215">
            <v>11199917454.5</v>
          </cell>
          <cell r="AH215">
            <v>11247036431.4</v>
          </cell>
          <cell r="AI215">
            <v>11336338072.5</v>
          </cell>
          <cell r="AJ215">
            <v>11381699081.571428</v>
          </cell>
          <cell r="AK215">
            <v>11419941915.625</v>
          </cell>
          <cell r="AL215">
            <v>11490747680.444445</v>
          </cell>
          <cell r="AM215">
            <v>11640793098</v>
          </cell>
          <cell r="AN215">
            <v>11739763337.454546</v>
          </cell>
          <cell r="AO215">
            <v>11950761385.416666</v>
          </cell>
          <cell r="AP215">
            <v>14286833543</v>
          </cell>
          <cell r="AQ215">
            <v>14292757010.5</v>
          </cell>
          <cell r="AR215">
            <v>14387625688.333334</v>
          </cell>
          <cell r="AS215">
            <v>14494459207.5</v>
          </cell>
          <cell r="AT215">
            <v>14532225279.4</v>
          </cell>
          <cell r="AU215">
            <v>14614548718.333334</v>
          </cell>
          <cell r="AV215">
            <v>14692705302.428572</v>
          </cell>
          <cell r="AW215">
            <v>14748023630.25</v>
          </cell>
          <cell r="AX215">
            <v>14834041558.888889</v>
          </cell>
          <cell r="AY215">
            <v>14901286426.9</v>
          </cell>
          <cell r="AZ215">
            <v>15008730585.363636</v>
          </cell>
          <cell r="BA215">
            <v>15122512159.333334</v>
          </cell>
          <cell r="BB215">
            <v>17503398042</v>
          </cell>
          <cell r="BC215">
            <v>17793182460</v>
          </cell>
          <cell r="BD215">
            <v>17758536163.333332</v>
          </cell>
          <cell r="BE215">
            <v>17740534615.25</v>
          </cell>
          <cell r="BF215">
            <v>17790108608.599998</v>
          </cell>
          <cell r="BG215">
            <v>17832561924.666668</v>
          </cell>
          <cell r="BH215">
            <v>18173777540.857143</v>
          </cell>
          <cell r="BI215">
            <v>18434773546.125</v>
          </cell>
          <cell r="BJ215">
            <v>18691379712.555557</v>
          </cell>
          <cell r="BK215">
            <v>19043172989.599998</v>
          </cell>
          <cell r="BL215">
            <v>19404298598.454544</v>
          </cell>
          <cell r="BM215">
            <v>19740250763.833332</v>
          </cell>
          <cell r="BN215">
            <v>23790880346</v>
          </cell>
          <cell r="BO215">
            <v>24299115767</v>
          </cell>
          <cell r="BP215">
            <v>24375114833.333332</v>
          </cell>
          <cell r="BQ215">
            <v>24553466899.25</v>
          </cell>
          <cell r="BR215">
            <v>24658001235.400002</v>
          </cell>
          <cell r="BS215">
            <v>24781117246.666668</v>
          </cell>
          <cell r="BT215">
            <v>24906376578.42857</v>
          </cell>
          <cell r="BU215">
            <v>25364876576.5</v>
          </cell>
          <cell r="BV215">
            <v>25702893135.777779</v>
          </cell>
          <cell r="BW215">
            <v>26023764057</v>
          </cell>
          <cell r="BX215">
            <v>26337495835.18182</v>
          </cell>
        </row>
        <row r="216">
          <cell r="A216">
            <v>216</v>
          </cell>
        </row>
        <row r="217">
          <cell r="A217">
            <v>217</v>
          </cell>
          <cell r="B217" t="str">
            <v>Total activos bruto promedio</v>
          </cell>
          <cell r="F217">
            <v>22825882524</v>
          </cell>
          <cell r="G217">
            <v>24316433370</v>
          </cell>
          <cell r="H217">
            <v>24495780112.666668</v>
          </cell>
          <cell r="I217">
            <v>24476376805.5</v>
          </cell>
          <cell r="J217">
            <v>24818509927</v>
          </cell>
          <cell r="K217">
            <v>27104502104.166668</v>
          </cell>
          <cell r="L217">
            <v>27783007591</v>
          </cell>
          <cell r="M217">
            <v>28605734940.875</v>
          </cell>
          <cell r="N217">
            <v>29592752537.666668</v>
          </cell>
          <cell r="O217">
            <v>30898895102.700001</v>
          </cell>
          <cell r="P217">
            <v>29793376515.545456</v>
          </cell>
          <cell r="Q217">
            <v>29004203217.25</v>
          </cell>
          <cell r="R217">
            <v>20615367487</v>
          </cell>
          <cell r="S217">
            <v>19738174347</v>
          </cell>
          <cell r="T217">
            <v>19651066348.666668</v>
          </cell>
          <cell r="U217">
            <v>19465408787.25</v>
          </cell>
          <cell r="V217">
            <v>19256969843.599998</v>
          </cell>
          <cell r="W217">
            <v>19235697393.666668</v>
          </cell>
          <cell r="X217">
            <v>19233257133</v>
          </cell>
          <cell r="Y217">
            <v>19209953305.625</v>
          </cell>
          <cell r="Z217">
            <v>19233095647</v>
          </cell>
          <cell r="AA217">
            <v>19285428506.799999</v>
          </cell>
          <cell r="AB217">
            <v>19358721471.727272</v>
          </cell>
          <cell r="AC217">
            <v>19441958159.25</v>
          </cell>
          <cell r="AD217">
            <v>20545382836</v>
          </cell>
          <cell r="AE217">
            <v>20743167666.5</v>
          </cell>
          <cell r="AF217">
            <v>21045720869</v>
          </cell>
          <cell r="AG217">
            <v>21373146493</v>
          </cell>
          <cell r="AH217">
            <v>21488349689</v>
          </cell>
          <cell r="AI217">
            <v>21666383267.166668</v>
          </cell>
          <cell r="AJ217">
            <v>21817286062.285713</v>
          </cell>
          <cell r="AK217">
            <v>21964815682.75</v>
          </cell>
          <cell r="AL217">
            <v>22112936537.555557</v>
          </cell>
          <cell r="AM217">
            <v>22315798074.700001</v>
          </cell>
          <cell r="AN217">
            <v>22491507700.545456</v>
          </cell>
          <cell r="AO217">
            <v>22619319280.416668</v>
          </cell>
          <cell r="AP217">
            <v>25135602996</v>
          </cell>
          <cell r="AQ217">
            <v>25092926586</v>
          </cell>
          <cell r="AR217">
            <v>25146882308.666668</v>
          </cell>
          <cell r="AS217">
            <v>25522242883</v>
          </cell>
          <cell r="AT217">
            <v>25609974551.200001</v>
          </cell>
          <cell r="AU217">
            <v>25438948514.166668</v>
          </cell>
          <cell r="AV217">
            <v>25458864580.285713</v>
          </cell>
          <cell r="AW217">
            <v>25435884892.75</v>
          </cell>
          <cell r="AX217">
            <v>25628196067.222221</v>
          </cell>
          <cell r="AY217">
            <v>25723359360.400002</v>
          </cell>
          <cell r="AZ217">
            <v>25850417805.18182</v>
          </cell>
          <cell r="BA217">
            <v>25978003110.916668</v>
          </cell>
          <cell r="BB217">
            <v>29563285866</v>
          </cell>
          <cell r="BC217">
            <v>29708909973</v>
          </cell>
          <cell r="BD217">
            <v>29479845188.666668</v>
          </cell>
          <cell r="BE217">
            <v>29525336470</v>
          </cell>
          <cell r="BF217">
            <v>29533189130.799999</v>
          </cell>
          <cell r="BG217">
            <v>29621402533</v>
          </cell>
          <cell r="BH217">
            <v>29826234406.857143</v>
          </cell>
          <cell r="BI217">
            <v>30039774483.875</v>
          </cell>
          <cell r="BJ217">
            <v>30260533856.666668</v>
          </cell>
          <cell r="BK217">
            <v>30741081452.599998</v>
          </cell>
          <cell r="BL217">
            <v>31136966966.363636</v>
          </cell>
          <cell r="BM217">
            <v>31428510520.583332</v>
          </cell>
          <cell r="BN217">
            <v>34910052628</v>
          </cell>
          <cell r="BO217">
            <v>35824661006.5</v>
          </cell>
          <cell r="BP217">
            <v>36084818387.333336</v>
          </cell>
          <cell r="BQ217">
            <v>36277771820.5</v>
          </cell>
          <cell r="BR217">
            <v>36647581142.199997</v>
          </cell>
          <cell r="BS217">
            <v>36811925881.833336</v>
          </cell>
          <cell r="BT217">
            <v>37013558062.14286</v>
          </cell>
          <cell r="BU217">
            <v>37440234390.75</v>
          </cell>
          <cell r="BV217">
            <v>37905952454.333336</v>
          </cell>
          <cell r="BW217">
            <v>38308617627.400002</v>
          </cell>
          <cell r="BX217">
            <v>38783123303.272728</v>
          </cell>
        </row>
        <row r="218">
          <cell r="A218">
            <v>218</v>
          </cell>
          <cell r="B218" t="str">
            <v>Ingresos financieros anualizado</v>
          </cell>
          <cell r="F218" t="str">
            <v xml:space="preserve"> </v>
          </cell>
          <cell r="AY218">
            <v>16.62</v>
          </cell>
          <cell r="AZ218">
            <v>16.66</v>
          </cell>
          <cell r="BA218">
            <v>16.66</v>
          </cell>
          <cell r="BB218">
            <v>16.66</v>
          </cell>
          <cell r="BC218">
            <v>16.66</v>
          </cell>
          <cell r="BD218">
            <v>16.66</v>
          </cell>
          <cell r="BE218">
            <v>16.66</v>
          </cell>
          <cell r="BF218">
            <v>16.66</v>
          </cell>
          <cell r="BG218">
            <v>16.66</v>
          </cell>
          <cell r="BH218">
            <v>16.66</v>
          </cell>
          <cell r="BI218">
            <v>16.78</v>
          </cell>
          <cell r="BJ218">
            <v>16.97</v>
          </cell>
          <cell r="BK218">
            <v>17.04</v>
          </cell>
          <cell r="BL218">
            <v>17.149999999999999</v>
          </cell>
          <cell r="BM218">
            <v>17.149999999999999</v>
          </cell>
          <cell r="BN218">
            <v>17.7</v>
          </cell>
          <cell r="BO218">
            <v>17.760000000000002</v>
          </cell>
          <cell r="BP218">
            <v>17.760000000000002</v>
          </cell>
          <cell r="BQ218">
            <v>17.760000000000002</v>
          </cell>
          <cell r="BR218">
            <v>17.559999999999999</v>
          </cell>
          <cell r="BS218">
            <v>17.559999999999999</v>
          </cell>
          <cell r="BT218">
            <v>17.559999999999999</v>
          </cell>
          <cell r="BU218">
            <v>21.21</v>
          </cell>
          <cell r="BV218">
            <v>20.75</v>
          </cell>
          <cell r="BW218">
            <v>22.72</v>
          </cell>
          <cell r="BX218">
            <v>23</v>
          </cell>
        </row>
        <row r="219">
          <cell r="A219">
            <v>219</v>
          </cell>
          <cell r="B219" t="str">
            <v>Margen intermediación anualizado</v>
          </cell>
          <cell r="F219">
            <v>600420948</v>
          </cell>
          <cell r="G219">
            <v>335075058</v>
          </cell>
          <cell r="H219">
            <v>252416696</v>
          </cell>
          <cell r="I219">
            <v>206845191</v>
          </cell>
          <cell r="J219">
            <v>179298804</v>
          </cell>
          <cell r="K219">
            <v>7973266</v>
          </cell>
          <cell r="L219">
            <v>28885613.142857142</v>
          </cell>
          <cell r="M219">
            <v>39854418</v>
          </cell>
          <cell r="N219">
            <v>52083657.333333336</v>
          </cell>
          <cell r="O219">
            <v>60668572.800000004</v>
          </cell>
          <cell r="P219">
            <v>792657944.72727275</v>
          </cell>
          <cell r="Q219">
            <v>814312559</v>
          </cell>
          <cell r="R219">
            <v>903925344</v>
          </cell>
          <cell r="S219">
            <v>888016752</v>
          </cell>
          <cell r="T219">
            <v>911862744</v>
          </cell>
          <cell r="U219">
            <v>888857505</v>
          </cell>
          <cell r="V219">
            <v>884369407.19999993</v>
          </cell>
          <cell r="W219">
            <v>918994728</v>
          </cell>
          <cell r="X219">
            <v>999118284</v>
          </cell>
          <cell r="Y219">
            <v>996393057</v>
          </cell>
          <cell r="Z219">
            <v>991327870.66666675</v>
          </cell>
          <cell r="AA219">
            <v>990505843.19999993</v>
          </cell>
          <cell r="AB219">
            <v>1008165181.0909091</v>
          </cell>
          <cell r="AC219">
            <v>1039801138</v>
          </cell>
          <cell r="AD219">
            <v>1105366992</v>
          </cell>
          <cell r="AE219">
            <v>1153056282</v>
          </cell>
          <cell r="AF219">
            <v>1128123932</v>
          </cell>
          <cell r="AG219">
            <v>1060671087</v>
          </cell>
          <cell r="AH219">
            <v>1011872270.4000001</v>
          </cell>
          <cell r="AI219">
            <v>1010485318</v>
          </cell>
          <cell r="AJ219">
            <v>998906182.28571415</v>
          </cell>
          <cell r="AK219">
            <v>1010146953</v>
          </cell>
          <cell r="AL219">
            <v>1024159977.3333333</v>
          </cell>
          <cell r="AM219">
            <v>1016664314.4000001</v>
          </cell>
          <cell r="AN219">
            <v>1032884652</v>
          </cell>
          <cell r="AO219">
            <v>1077981407</v>
          </cell>
          <cell r="AP219">
            <v>1736766048</v>
          </cell>
          <cell r="AQ219">
            <v>1837136112</v>
          </cell>
          <cell r="AR219">
            <v>1845302632</v>
          </cell>
          <cell r="AS219">
            <v>1784447406</v>
          </cell>
          <cell r="AT219">
            <v>1817159887.1999998</v>
          </cell>
          <cell r="AU219">
            <v>1764364308</v>
          </cell>
          <cell r="AV219">
            <v>1753164867.4285717</v>
          </cell>
          <cell r="AW219">
            <v>1764632239.5</v>
          </cell>
          <cell r="AX219">
            <v>1729238384</v>
          </cell>
          <cell r="AY219">
            <v>1716345974.3999999</v>
          </cell>
          <cell r="AZ219">
            <v>1703273210.1818182</v>
          </cell>
          <cell r="BA219">
            <v>1699436075</v>
          </cell>
          <cell r="BB219">
            <v>1737365940</v>
          </cell>
          <cell r="BC219">
            <v>1643335986</v>
          </cell>
          <cell r="BD219">
            <v>1667978340</v>
          </cell>
          <cell r="BE219">
            <v>1630766115</v>
          </cell>
          <cell r="BF219">
            <v>1721957073.6000001</v>
          </cell>
          <cell r="BG219">
            <v>1748562134</v>
          </cell>
          <cell r="BH219">
            <v>1783594736.5714283</v>
          </cell>
          <cell r="BI219">
            <v>1818329065.5</v>
          </cell>
          <cell r="BJ219">
            <v>1825883946.6666665</v>
          </cell>
          <cell r="BK219">
            <v>1854670012.8000002</v>
          </cell>
          <cell r="BL219">
            <v>1872526342.909091</v>
          </cell>
          <cell r="BM219">
            <v>1939825982</v>
          </cell>
          <cell r="BN219">
            <v>-5172544764</v>
          </cell>
          <cell r="BO219">
            <v>-4888884018</v>
          </cell>
          <cell r="BP219">
            <v>-5137941780</v>
          </cell>
          <cell r="BQ219">
            <v>-5254472031</v>
          </cell>
          <cell r="BR219">
            <v>-5386079793.6000004</v>
          </cell>
          <cell r="BS219">
            <v>-5425161514</v>
          </cell>
          <cell r="BT219">
            <v>2820534552</v>
          </cell>
          <cell r="BU219">
            <v>2757023986.5</v>
          </cell>
          <cell r="BV219">
            <v>2650704308</v>
          </cell>
          <cell r="BW219">
            <v>2624271889.1999998</v>
          </cell>
          <cell r="BX219">
            <v>2530693923.2727275</v>
          </cell>
        </row>
        <row r="220">
          <cell r="A220">
            <v>220</v>
          </cell>
          <cell r="F220" t="str">
            <v xml:space="preserve"> </v>
          </cell>
        </row>
        <row r="221">
          <cell r="A221">
            <v>221</v>
          </cell>
          <cell r="B221" t="str">
            <v>Costo de personal anualizado</v>
          </cell>
          <cell r="F221">
            <v>488442204</v>
          </cell>
          <cell r="G221">
            <v>271443210</v>
          </cell>
          <cell r="H221">
            <v>192173516</v>
          </cell>
          <cell r="I221">
            <v>155524545</v>
          </cell>
          <cell r="J221">
            <v>133596746.39999999</v>
          </cell>
          <cell r="K221">
            <v>8371884</v>
          </cell>
          <cell r="L221">
            <v>14676814.285714284</v>
          </cell>
          <cell r="M221">
            <v>19059927</v>
          </cell>
          <cell r="N221">
            <v>22151797.333333332</v>
          </cell>
          <cell r="O221">
            <v>26649638.400000002</v>
          </cell>
          <cell r="P221">
            <v>538823738.18181813</v>
          </cell>
          <cell r="Q221">
            <v>551933577</v>
          </cell>
          <cell r="R221">
            <v>584686860</v>
          </cell>
          <cell r="S221">
            <v>581422590</v>
          </cell>
          <cell r="T221">
            <v>593557360</v>
          </cell>
          <cell r="U221">
            <v>607029558</v>
          </cell>
          <cell r="V221">
            <v>616384408.79999995</v>
          </cell>
          <cell r="W221">
            <v>621928766</v>
          </cell>
          <cell r="X221">
            <v>634412067.42857146</v>
          </cell>
          <cell r="Y221">
            <v>638094475.5</v>
          </cell>
          <cell r="Z221">
            <v>642281005.33333337</v>
          </cell>
          <cell r="AA221">
            <v>645701569.20000005</v>
          </cell>
          <cell r="AB221">
            <v>652706748</v>
          </cell>
          <cell r="AC221">
            <v>663389827</v>
          </cell>
          <cell r="AD221">
            <v>659698692</v>
          </cell>
          <cell r="AE221">
            <v>658529592</v>
          </cell>
          <cell r="AF221">
            <v>688042140</v>
          </cell>
          <cell r="AG221">
            <v>700610511</v>
          </cell>
          <cell r="AH221">
            <v>708813367.20000005</v>
          </cell>
          <cell r="AI221">
            <v>718598400</v>
          </cell>
          <cell r="AJ221">
            <v>730502386.28571427</v>
          </cell>
          <cell r="AK221">
            <v>738820752</v>
          </cell>
          <cell r="AL221">
            <v>743766970.66666663</v>
          </cell>
          <cell r="AM221">
            <v>749279829.5999999</v>
          </cell>
          <cell r="AN221">
            <v>756661639.63636363</v>
          </cell>
          <cell r="AO221">
            <v>763939239</v>
          </cell>
          <cell r="AP221">
            <v>999844044</v>
          </cell>
          <cell r="AQ221">
            <v>1187655660</v>
          </cell>
          <cell r="AR221">
            <v>1214956532</v>
          </cell>
          <cell r="AS221">
            <v>1137977307</v>
          </cell>
          <cell r="AT221">
            <v>1055553772.8000001</v>
          </cell>
          <cell r="AU221">
            <v>1041504714</v>
          </cell>
          <cell r="AV221">
            <v>1051245053.1428572</v>
          </cell>
          <cell r="AW221">
            <v>1065872928</v>
          </cell>
          <cell r="AX221">
            <v>1054487188</v>
          </cell>
          <cell r="AY221">
            <v>1050965998.8000001</v>
          </cell>
          <cell r="AZ221">
            <v>1037568937.0909091</v>
          </cell>
          <cell r="BA221">
            <v>1035358456</v>
          </cell>
          <cell r="BB221">
            <v>1076156700</v>
          </cell>
          <cell r="BC221">
            <v>1115937492</v>
          </cell>
          <cell r="BD221">
            <v>1128080996</v>
          </cell>
          <cell r="BE221">
            <v>1075120974</v>
          </cell>
          <cell r="BF221">
            <v>1090803199.1999998</v>
          </cell>
          <cell r="BG221">
            <v>1104848092</v>
          </cell>
          <cell r="BH221">
            <v>1119708906.8571429</v>
          </cell>
          <cell r="BI221">
            <v>1129495443</v>
          </cell>
          <cell r="BJ221">
            <v>1128353764</v>
          </cell>
          <cell r="BK221">
            <v>1131593178</v>
          </cell>
          <cell r="BL221">
            <v>1137488370.5454545</v>
          </cell>
          <cell r="BM221">
            <v>1142052970</v>
          </cell>
          <cell r="BN221">
            <v>1308238920</v>
          </cell>
          <cell r="BO221">
            <v>1298847282</v>
          </cell>
          <cell r="BP221">
            <v>1318774304</v>
          </cell>
          <cell r="BQ221">
            <v>1320315834</v>
          </cell>
          <cell r="BR221">
            <v>1331082921.5999999</v>
          </cell>
          <cell r="BS221">
            <v>1300252960</v>
          </cell>
          <cell r="BT221">
            <v>1337578124.5714285</v>
          </cell>
          <cell r="BU221">
            <v>1333005835.5</v>
          </cell>
          <cell r="BV221">
            <v>1340703940</v>
          </cell>
          <cell r="BW221">
            <v>1343353015.1999998</v>
          </cell>
          <cell r="BX221">
            <v>1350318560.7272727</v>
          </cell>
        </row>
        <row r="222">
          <cell r="A222">
            <v>222</v>
          </cell>
          <cell r="F222" t="str">
            <v xml:space="preserve"> </v>
          </cell>
        </row>
        <row r="223">
          <cell r="A223">
            <v>223</v>
          </cell>
          <cell r="B223" t="str">
            <v>Gastos de explotación anualizado</v>
          </cell>
          <cell r="F223">
            <v>427019856</v>
          </cell>
          <cell r="G223">
            <v>239871246</v>
          </cell>
          <cell r="H223">
            <v>179027456</v>
          </cell>
          <cell r="I223">
            <v>147826944</v>
          </cell>
          <cell r="J223">
            <v>133539616.80000001</v>
          </cell>
          <cell r="K223">
            <v>8947052</v>
          </cell>
          <cell r="L223">
            <v>15542909.142857144</v>
          </cell>
          <cell r="M223">
            <v>20491098</v>
          </cell>
          <cell r="N223">
            <v>24219758.666666668</v>
          </cell>
          <cell r="O223">
            <v>27313674</v>
          </cell>
          <cell r="P223">
            <v>835207853.4545455</v>
          </cell>
          <cell r="Q223">
            <v>870459316</v>
          </cell>
          <cell r="R223">
            <v>873665400</v>
          </cell>
          <cell r="S223">
            <v>916736064</v>
          </cell>
          <cell r="T223">
            <v>939762548</v>
          </cell>
          <cell r="U223">
            <v>951080094</v>
          </cell>
          <cell r="V223">
            <v>970658810.4000001</v>
          </cell>
          <cell r="W223">
            <v>982974312</v>
          </cell>
          <cell r="X223">
            <v>1001542362.8571428</v>
          </cell>
          <cell r="Y223">
            <v>1006866499.5</v>
          </cell>
          <cell r="Z223">
            <v>1016257102.6666667</v>
          </cell>
          <cell r="AA223">
            <v>1023642402</v>
          </cell>
          <cell r="AB223">
            <v>1035780893.4545455</v>
          </cell>
          <cell r="AC223">
            <v>1058975858</v>
          </cell>
          <cell r="AD223">
            <v>973955712</v>
          </cell>
          <cell r="AE223">
            <v>999719460</v>
          </cell>
          <cell r="AF223">
            <v>1066368808</v>
          </cell>
          <cell r="AG223">
            <v>1084353489</v>
          </cell>
          <cell r="AH223">
            <v>1098030012</v>
          </cell>
          <cell r="AI223">
            <v>1117653722</v>
          </cell>
          <cell r="AJ223">
            <v>1126412388</v>
          </cell>
          <cell r="AK223">
            <v>1133017366.5</v>
          </cell>
          <cell r="AL223">
            <v>1138417377.3333333</v>
          </cell>
          <cell r="AM223">
            <v>1142798877.5999999</v>
          </cell>
          <cell r="AN223">
            <v>1154925796.3636363</v>
          </cell>
          <cell r="AO223">
            <v>1189601613</v>
          </cell>
          <cell r="AP223">
            <v>1348948224</v>
          </cell>
          <cell r="AQ223">
            <v>1555401582</v>
          </cell>
          <cell r="AR223">
            <v>1599364416</v>
          </cell>
          <cell r="AS223">
            <v>1522529862</v>
          </cell>
          <cell r="AT223">
            <v>1463826708</v>
          </cell>
          <cell r="AU223">
            <v>1459045600</v>
          </cell>
          <cell r="AV223">
            <v>1468933429.7142859</v>
          </cell>
          <cell r="AW223">
            <v>1494335088</v>
          </cell>
          <cell r="AX223">
            <v>1481664130.6666667</v>
          </cell>
          <cell r="AY223">
            <v>1480259602.8000002</v>
          </cell>
          <cell r="AZ223">
            <v>1481259979.6363637</v>
          </cell>
          <cell r="BA223">
            <v>1502158227</v>
          </cell>
          <cell r="BB223">
            <v>1463274732</v>
          </cell>
          <cell r="BC223">
            <v>1509123582</v>
          </cell>
          <cell r="BD223">
            <v>1537784944</v>
          </cell>
          <cell r="BE223">
            <v>1491319941</v>
          </cell>
          <cell r="BF223">
            <v>1531847697.5999999</v>
          </cell>
          <cell r="BG223">
            <v>1550222212</v>
          </cell>
          <cell r="BH223">
            <v>1580640644.5714285</v>
          </cell>
          <cell r="BI223">
            <v>1592347956</v>
          </cell>
          <cell r="BJ223">
            <v>1600280373.3333333</v>
          </cell>
          <cell r="BK223">
            <v>1610782454.3999999</v>
          </cell>
          <cell r="BL223">
            <v>1626725188.3636365</v>
          </cell>
          <cell r="BM223">
            <v>1670158318</v>
          </cell>
          <cell r="BN223">
            <v>1764457500</v>
          </cell>
          <cell r="BO223">
            <v>1773759408</v>
          </cell>
          <cell r="BP223">
            <v>1840309520</v>
          </cell>
          <cell r="BQ223">
            <v>1848409629</v>
          </cell>
          <cell r="BR223">
            <v>1879709004</v>
          </cell>
          <cell r="BS223">
            <v>1859210304</v>
          </cell>
          <cell r="BT223">
            <v>1917673529.1428571</v>
          </cell>
          <cell r="BU223">
            <v>1923665352</v>
          </cell>
          <cell r="BV223">
            <v>1938529273.3333333</v>
          </cell>
          <cell r="BW223">
            <v>1960331635.1999998</v>
          </cell>
          <cell r="BX223">
            <v>1977309490.909091</v>
          </cell>
        </row>
        <row r="224">
          <cell r="A224">
            <v>224</v>
          </cell>
          <cell r="B224" t="str">
            <v>Comisiones por servicios anualizada</v>
          </cell>
        </row>
        <row r="225">
          <cell r="A225">
            <v>225</v>
          </cell>
          <cell r="B225" t="str">
            <v>Patrimonio promedio</v>
          </cell>
          <cell r="F225">
            <v>-93899</v>
          </cell>
          <cell r="G225">
            <v>-139900.5</v>
          </cell>
          <cell r="H225">
            <v>-184935.33333333334</v>
          </cell>
          <cell r="I225">
            <v>-229596.25</v>
          </cell>
          <cell r="J225">
            <v>-277026.59999999998</v>
          </cell>
          <cell r="K225">
            <v>-250351.66666666666</v>
          </cell>
          <cell r="L225">
            <v>-241649</v>
          </cell>
          <cell r="M225">
            <v>-247962.5</v>
          </cell>
          <cell r="N225">
            <v>-258991.22222222222</v>
          </cell>
          <cell r="O225">
            <v>-284150.09999999998</v>
          </cell>
          <cell r="P225">
            <v>103646825.81818181</v>
          </cell>
          <cell r="Q225">
            <v>193368868.08333334</v>
          </cell>
          <cell r="R225">
            <v>899629561</v>
          </cell>
          <cell r="S225">
            <v>915504041</v>
          </cell>
          <cell r="T225">
            <v>932167658</v>
          </cell>
          <cell r="U225">
            <v>945465418.5</v>
          </cell>
          <cell r="V225">
            <v>955501972.39999998</v>
          </cell>
          <cell r="W225">
            <v>967834972.66666663</v>
          </cell>
          <cell r="X225">
            <v>981398006.28571427</v>
          </cell>
          <cell r="Y225">
            <v>994778115.5</v>
          </cell>
          <cell r="Z225">
            <v>1007330871</v>
          </cell>
          <cell r="AA225">
            <v>1018233624.6</v>
          </cell>
          <cell r="AB225">
            <v>1030759268.9090909</v>
          </cell>
          <cell r="AC225">
            <v>1045729214.8333334</v>
          </cell>
          <cell r="AD225">
            <v>963839764</v>
          </cell>
          <cell r="AE225">
            <v>981462779.5</v>
          </cell>
          <cell r="AF225">
            <v>1000462965.6666666</v>
          </cell>
          <cell r="AG225">
            <v>1018613444.5</v>
          </cell>
          <cell r="AH225">
            <v>1032360614.6</v>
          </cell>
          <cell r="AI225">
            <v>1045352392.3333334</v>
          </cell>
          <cell r="AJ225">
            <v>1060505531.4285715</v>
          </cell>
          <cell r="AK225">
            <v>1078493018.5</v>
          </cell>
          <cell r="AL225">
            <v>1098409623.3333333</v>
          </cell>
          <cell r="AM225">
            <v>1117492570.0999999</v>
          </cell>
          <cell r="AN225">
            <v>1138462495.1818182</v>
          </cell>
          <cell r="AO225">
            <v>1161780678.3333333</v>
          </cell>
          <cell r="AP225">
            <v>1230858751</v>
          </cell>
          <cell r="AQ225">
            <v>1210759939</v>
          </cell>
          <cell r="AR225">
            <v>1225934405.6666667</v>
          </cell>
          <cell r="AS225">
            <v>1249058156.75</v>
          </cell>
          <cell r="AT225">
            <v>1274952036.2</v>
          </cell>
          <cell r="AU225">
            <v>1298954404.5</v>
          </cell>
          <cell r="AV225">
            <v>1321776353.2857144</v>
          </cell>
          <cell r="AW225">
            <v>1343034902</v>
          </cell>
          <cell r="AX225">
            <v>1361303226.4444444</v>
          </cell>
          <cell r="AY225">
            <v>1380068990.8</v>
          </cell>
          <cell r="AZ225">
            <v>1399075218.090909</v>
          </cell>
          <cell r="BA225">
            <v>1418689580.8333333</v>
          </cell>
          <cell r="BB225">
            <v>1324286748</v>
          </cell>
          <cell r="BC225">
            <v>1330389393</v>
          </cell>
          <cell r="BD225">
            <v>1346945145.6666667</v>
          </cell>
          <cell r="BE225">
            <v>1363422798.5</v>
          </cell>
          <cell r="BF225">
            <v>1384470295.5999999</v>
          </cell>
          <cell r="BG225">
            <v>1408850884.8333333</v>
          </cell>
          <cell r="BH225">
            <v>1647431438.1428571</v>
          </cell>
          <cell r="BI225">
            <v>1832130452.125</v>
          </cell>
          <cell r="BJ225">
            <v>1980288010</v>
          </cell>
          <cell r="BK225">
            <v>2106756620.0999999</v>
          </cell>
          <cell r="BL225">
            <v>2214279276.909091</v>
          </cell>
          <cell r="BM225">
            <v>2310478167.4166665</v>
          </cell>
          <cell r="BN225">
            <v>-3757494115</v>
          </cell>
          <cell r="BO225">
            <v>-4071033627.5</v>
          </cell>
          <cell r="BP225">
            <v>-4381894039.666667</v>
          </cell>
          <cell r="BQ225">
            <v>-4726632308.5</v>
          </cell>
          <cell r="BR225">
            <v>-5083807340.3999996</v>
          </cell>
          <cell r="BS225">
            <v>-5440853627.833333</v>
          </cell>
          <cell r="BT225">
            <v>-4165899409.1428571</v>
          </cell>
          <cell r="BU225">
            <v>-3205916270</v>
          </cell>
          <cell r="BV225">
            <v>-2452823130.3333335</v>
          </cell>
          <cell r="BW225">
            <v>-1845863839.5</v>
          </cell>
          <cell r="BX225">
            <v>-1344943791.2727273</v>
          </cell>
        </row>
        <row r="226">
          <cell r="A226">
            <v>226</v>
          </cell>
          <cell r="B226" t="str">
            <v>Gastos financieros por financiamientos</v>
          </cell>
          <cell r="F226" t="str">
            <v xml:space="preserve"> </v>
          </cell>
          <cell r="G226" t="str">
            <v xml:space="preserve"> </v>
          </cell>
        </row>
        <row r="227">
          <cell r="A227">
            <v>227</v>
          </cell>
          <cell r="B227" t="str">
            <v>Pasivos con costo</v>
          </cell>
          <cell r="F227">
            <v>-1864712695</v>
          </cell>
          <cell r="G227">
            <v>-2031067224</v>
          </cell>
          <cell r="H227">
            <v>-1887908387</v>
          </cell>
          <cell r="I227">
            <v>-1809125561</v>
          </cell>
          <cell r="J227">
            <v>-1535605056</v>
          </cell>
          <cell r="K227">
            <v>-1651687123</v>
          </cell>
          <cell r="L227">
            <v>-1682933824</v>
          </cell>
          <cell r="M227">
            <v>-1724602352</v>
          </cell>
          <cell r="N227">
            <v>-2054984272</v>
          </cell>
          <cell r="O227">
            <v>-2194695631</v>
          </cell>
          <cell r="P227">
            <v>7111115339</v>
          </cell>
          <cell r="Q227">
            <v>7841819425</v>
          </cell>
          <cell r="R227">
            <v>7775622748</v>
          </cell>
          <cell r="S227">
            <v>7315175574</v>
          </cell>
          <cell r="T227">
            <v>7320679175</v>
          </cell>
          <cell r="U227">
            <v>7427360960</v>
          </cell>
          <cell r="V227">
            <v>7242833957</v>
          </cell>
          <cell r="W227">
            <v>7550065663</v>
          </cell>
          <cell r="X227">
            <v>7563489717</v>
          </cell>
          <cell r="Y227">
            <v>7654461534</v>
          </cell>
          <cell r="Z227">
            <v>7797489246</v>
          </cell>
          <cell r="AA227">
            <v>8697140845</v>
          </cell>
          <cell r="AB227">
            <v>9120419676</v>
          </cell>
          <cell r="AC227">
            <v>8537863267</v>
          </cell>
          <cell r="AD227">
            <v>8584894381</v>
          </cell>
          <cell r="AE227">
            <v>8678702677</v>
          </cell>
          <cell r="AF227">
            <v>9272856368</v>
          </cell>
          <cell r="AG227">
            <v>9713793755</v>
          </cell>
          <cell r="AH227">
            <v>9786407879</v>
          </cell>
          <cell r="AI227">
            <v>10155361858</v>
          </cell>
          <cell r="AJ227">
            <v>10619933798</v>
          </cell>
          <cell r="AK227">
            <v>10584049939</v>
          </cell>
          <cell r="AL227">
            <v>10668054765</v>
          </cell>
          <cell r="AM227">
            <v>10967179733</v>
          </cell>
          <cell r="AN227">
            <v>11366339673</v>
          </cell>
          <cell r="AO227">
            <v>10406886765</v>
          </cell>
          <cell r="AP227">
            <v>10799035715</v>
          </cell>
          <cell r="AQ227">
            <v>11051586511</v>
          </cell>
          <cell r="AR227">
            <v>12809451917</v>
          </cell>
          <cell r="AS227">
            <v>13235085131</v>
          </cell>
          <cell r="AT227">
            <v>13713771874</v>
          </cell>
          <cell r="AU227">
            <v>13344006118</v>
          </cell>
          <cell r="AV227">
            <v>13313900051</v>
          </cell>
          <cell r="AW227">
            <v>13824834725</v>
          </cell>
          <cell r="AX227">
            <v>13891951773</v>
          </cell>
          <cell r="AY227">
            <v>13760653409</v>
          </cell>
          <cell r="AZ227">
            <v>13855543795</v>
          </cell>
          <cell r="BA227">
            <v>14591672648</v>
          </cell>
          <cell r="BB227">
            <v>14921697876</v>
          </cell>
          <cell r="BC227">
            <v>15667062462</v>
          </cell>
          <cell r="BD227">
            <v>16081088431</v>
          </cell>
          <cell r="BE227">
            <v>15624151699</v>
          </cell>
          <cell r="BF227">
            <v>16322891716</v>
          </cell>
          <cell r="BG227">
            <v>16191434389</v>
          </cell>
          <cell r="BH227">
            <v>16450796950</v>
          </cell>
          <cell r="BI227">
            <v>16139664880</v>
          </cell>
          <cell r="BJ227">
            <v>15863545350</v>
          </cell>
          <cell r="BK227">
            <v>17552382720</v>
          </cell>
          <cell r="BL227">
            <v>17117653953</v>
          </cell>
          <cell r="BM227">
            <v>17538048963</v>
          </cell>
          <cell r="BN227">
            <v>-17476749415</v>
          </cell>
          <cell r="BO227">
            <v>-17401191838</v>
          </cell>
          <cell r="BP227">
            <v>-17806426114</v>
          </cell>
          <cell r="BQ227">
            <v>-18060643095</v>
          </cell>
          <cell r="BR227">
            <v>-19169768214</v>
          </cell>
          <cell r="BS227">
            <v>-19820994640</v>
          </cell>
          <cell r="BT227">
            <v>20410686600</v>
          </cell>
          <cell r="BU227">
            <v>21154410815</v>
          </cell>
          <cell r="BV227">
            <v>24833479121</v>
          </cell>
          <cell r="BW227">
            <v>25065841241</v>
          </cell>
          <cell r="BX227">
            <v>26158105767</v>
          </cell>
        </row>
        <row r="228">
          <cell r="A228">
            <v>228</v>
          </cell>
          <cell r="B228" t="str">
            <v>Pasivos con costo promedio</v>
          </cell>
          <cell r="F228">
            <v>-1864712695</v>
          </cell>
          <cell r="G228">
            <v>-1947889959.5</v>
          </cell>
          <cell r="H228">
            <v>-1927896102</v>
          </cell>
          <cell r="I228">
            <v>-1898203466.75</v>
          </cell>
          <cell r="J228">
            <v>-1825683784.5999999</v>
          </cell>
          <cell r="K228">
            <v>-1796684341</v>
          </cell>
          <cell r="L228">
            <v>-1780434267.1428571</v>
          </cell>
          <cell r="M228">
            <v>-1773455277.75</v>
          </cell>
          <cell r="N228">
            <v>-1804736277.1111112</v>
          </cell>
          <cell r="O228">
            <v>-1843732212.5</v>
          </cell>
          <cell r="P228">
            <v>-1029655162.3636364</v>
          </cell>
          <cell r="Q228">
            <v>-290365613.41666669</v>
          </cell>
          <cell r="R228">
            <v>7775622748</v>
          </cell>
          <cell r="S228">
            <v>7545399161</v>
          </cell>
          <cell r="T228">
            <v>7470492499</v>
          </cell>
          <cell r="U228">
            <v>7459709614.25</v>
          </cell>
          <cell r="V228">
            <v>7416334482.8000002</v>
          </cell>
          <cell r="W228">
            <v>7438623012.833333</v>
          </cell>
          <cell r="X228">
            <v>7456461113.4285717</v>
          </cell>
          <cell r="Y228">
            <v>7481211166</v>
          </cell>
          <cell r="Z228">
            <v>7516353174.8888893</v>
          </cell>
          <cell r="AA228">
            <v>7634431941.8999996</v>
          </cell>
          <cell r="AB228">
            <v>7769521735.909091</v>
          </cell>
          <cell r="AC228">
            <v>7833550196.833333</v>
          </cell>
          <cell r="AD228">
            <v>8584894381</v>
          </cell>
          <cell r="AE228">
            <v>8631798529</v>
          </cell>
          <cell r="AF228">
            <v>8845484475.333334</v>
          </cell>
          <cell r="AG228">
            <v>9062561795.25</v>
          </cell>
          <cell r="AH228">
            <v>9207331012</v>
          </cell>
          <cell r="AI228">
            <v>9365336153</v>
          </cell>
          <cell r="AJ228">
            <v>9544564388</v>
          </cell>
          <cell r="AK228">
            <v>9674500081.875</v>
          </cell>
          <cell r="AL228">
            <v>9784895046.666666</v>
          </cell>
          <cell r="AM228">
            <v>9903123515.2999992</v>
          </cell>
          <cell r="AN228">
            <v>10036143166</v>
          </cell>
          <cell r="AO228">
            <v>10067038465.916666</v>
          </cell>
          <cell r="AP228">
            <v>10799035715</v>
          </cell>
          <cell r="AQ228">
            <v>10925311113</v>
          </cell>
          <cell r="AR228">
            <v>11553358047.666666</v>
          </cell>
          <cell r="AS228">
            <v>11973789818.5</v>
          </cell>
          <cell r="AT228">
            <v>12321786229.6</v>
          </cell>
          <cell r="AU228">
            <v>12492156211</v>
          </cell>
          <cell r="AV228">
            <v>12609548188.142857</v>
          </cell>
          <cell r="AW228">
            <v>12761459005.25</v>
          </cell>
          <cell r="AX228">
            <v>12887069312.777779</v>
          </cell>
          <cell r="AY228">
            <v>12974427722.4</v>
          </cell>
          <cell r="AZ228">
            <v>13054529183.545454</v>
          </cell>
          <cell r="BA228">
            <v>13182624472.25</v>
          </cell>
          <cell r="BB228">
            <v>14921697876</v>
          </cell>
          <cell r="BC228">
            <v>15294380169</v>
          </cell>
          <cell r="BD228">
            <v>15556616256.333334</v>
          </cell>
          <cell r="BE228">
            <v>15573500117</v>
          </cell>
          <cell r="BF228">
            <v>15723378436.799999</v>
          </cell>
          <cell r="BG228">
            <v>15801387762.166666</v>
          </cell>
          <cell r="BH228">
            <v>15894160503.285715</v>
          </cell>
          <cell r="BI228">
            <v>15924848550.375</v>
          </cell>
          <cell r="BJ228">
            <v>15918037083.666666</v>
          </cell>
          <cell r="BK228">
            <v>16081471647.299999</v>
          </cell>
          <cell r="BL228">
            <v>16175670038.727272</v>
          </cell>
          <cell r="BM228">
            <v>16289201615.75</v>
          </cell>
          <cell r="BN228">
            <v>-17476749415</v>
          </cell>
          <cell r="BO228">
            <v>-17438970626.5</v>
          </cell>
          <cell r="BP228">
            <v>-17561455789</v>
          </cell>
          <cell r="BQ228">
            <v>-17686252615.5</v>
          </cell>
          <cell r="BR228">
            <v>-17982955735.200001</v>
          </cell>
          <cell r="BS228">
            <v>-18289295552.666668</v>
          </cell>
          <cell r="BT228">
            <v>-12760726673.714285</v>
          </cell>
          <cell r="BU228">
            <v>-8521334487.625</v>
          </cell>
          <cell r="BV228">
            <v>-4815244086.666667</v>
          </cell>
          <cell r="BW228">
            <v>-1827135553.9000001</v>
          </cell>
          <cell r="BX228">
            <v>716977293.4545455</v>
          </cell>
        </row>
        <row r="229">
          <cell r="A229">
            <v>229</v>
          </cell>
          <cell r="B229" t="str">
            <v>Gastos financieros por captaciones anualizado</v>
          </cell>
        </row>
        <row r="230">
          <cell r="A230">
            <v>230</v>
          </cell>
          <cell r="B230" t="str">
            <v>LIQUIDEZ</v>
          </cell>
        </row>
        <row r="231">
          <cell r="A231">
            <v>231</v>
          </cell>
          <cell r="B231" t="str">
            <v>Depósitos en moneda extranjera</v>
          </cell>
        </row>
        <row r="232">
          <cell r="A232">
            <v>232</v>
          </cell>
          <cell r="B232" t="str">
            <v>BRECHAS ENTRE ACTIVOS Y PASIVOS</v>
          </cell>
        </row>
        <row r="233">
          <cell r="A233">
            <v>233</v>
          </cell>
          <cell r="B233" t="str">
            <v>Moneda nacional (en millones de RD$) :</v>
          </cell>
        </row>
        <row r="234">
          <cell r="A234">
            <v>234</v>
          </cell>
          <cell r="B234" t="str">
            <v>Posición de liquidez a 30 días</v>
          </cell>
          <cell r="BG234">
            <v>-338.25</v>
          </cell>
          <cell r="BH234">
            <v>-533.02999999999975</v>
          </cell>
          <cell r="BI234">
            <v>-514</v>
          </cell>
          <cell r="BJ234">
            <v>-367.32999999999993</v>
          </cell>
          <cell r="BK234">
            <v>-418.65000000000009</v>
          </cell>
          <cell r="BL234">
            <v>-3569.11</v>
          </cell>
          <cell r="BM234">
            <v>-1179.8199999999997</v>
          </cell>
          <cell r="BN234">
            <v>-1154.9800000000005</v>
          </cell>
          <cell r="BO234">
            <v>-1364.7999999999993</v>
          </cell>
          <cell r="BP234">
            <v>-1547.1100000000006</v>
          </cell>
          <cell r="BQ234" t="e">
            <v>#VALUE!</v>
          </cell>
          <cell r="BR234" t="e">
            <v>#VALUE!</v>
          </cell>
          <cell r="BS234">
            <v>-2139.2100000000005</v>
          </cell>
          <cell r="BT234">
            <v>-1861.4899999999998</v>
          </cell>
          <cell r="BU234">
            <v>-1645.65</v>
          </cell>
          <cell r="BV234">
            <v>-1996.5</v>
          </cell>
          <cell r="BW234">
            <v>-1806.4499999999998</v>
          </cell>
          <cell r="BX234">
            <v>-2153.1699999999996</v>
          </cell>
        </row>
        <row r="235">
          <cell r="A235">
            <v>235</v>
          </cell>
          <cell r="B235" t="str">
            <v>Posición de liquidez a 30 días ajustada</v>
          </cell>
          <cell r="BG235">
            <v>-354.44000000000005</v>
          </cell>
          <cell r="BH235">
            <v>-431.90999999999985</v>
          </cell>
          <cell r="BI235">
            <v>-17.070000000000164</v>
          </cell>
          <cell r="BJ235">
            <v>643.49000000000024</v>
          </cell>
          <cell r="BK235">
            <v>639.02</v>
          </cell>
          <cell r="BL235">
            <v>-1897.3599999999997</v>
          </cell>
          <cell r="BM235">
            <v>103.78999999999996</v>
          </cell>
          <cell r="BN235">
            <v>146.60999999999967</v>
          </cell>
          <cell r="BO235">
            <v>-19.889999999999873</v>
          </cell>
          <cell r="BP235">
            <v>-32.340000000000146</v>
          </cell>
          <cell r="BQ235" t="e">
            <v>#VALUE!</v>
          </cell>
          <cell r="BR235" t="e">
            <v>#VALUE!</v>
          </cell>
          <cell r="BS235">
            <v>-406.07999999999993</v>
          </cell>
          <cell r="BT235">
            <v>-318.90000000000009</v>
          </cell>
          <cell r="BU235">
            <v>-168.82999999999993</v>
          </cell>
          <cell r="BV235">
            <v>-626.19999999999982</v>
          </cell>
          <cell r="BW235">
            <v>-376.2199999999998</v>
          </cell>
          <cell r="BX235">
            <v>-746.57999999999993</v>
          </cell>
        </row>
        <row r="236">
          <cell r="A236">
            <v>236</v>
          </cell>
          <cell r="B236" t="str">
            <v>Posición de liquidez a 90 días</v>
          </cell>
          <cell r="BG236">
            <v>-1825.5</v>
          </cell>
          <cell r="BH236">
            <v>-2284.0100000000002</v>
          </cell>
          <cell r="BI236">
            <v>-2149.3500000000004</v>
          </cell>
          <cell r="BJ236">
            <v>-587.17000000000007</v>
          </cell>
          <cell r="BK236">
            <v>-1813.3900000000003</v>
          </cell>
          <cell r="BL236">
            <v>-3031.66</v>
          </cell>
          <cell r="BM236">
            <v>-1326.6900000000005</v>
          </cell>
          <cell r="BN236">
            <v>-1587.37</v>
          </cell>
          <cell r="BO236">
            <v>-1491.9300000000003</v>
          </cell>
          <cell r="BP236">
            <v>-2329.29</v>
          </cell>
          <cell r="BQ236" t="e">
            <v>#VALUE!</v>
          </cell>
          <cell r="BR236" t="e">
            <v>#VALUE!</v>
          </cell>
          <cell r="BS236">
            <v>-2195.08</v>
          </cell>
          <cell r="BT236">
            <v>-2204.7999999999993</v>
          </cell>
          <cell r="BU236">
            <v>-2421.9400000000005</v>
          </cell>
          <cell r="BV236">
            <v>-2828.92</v>
          </cell>
          <cell r="BW236">
            <v>-2538.9399999999996</v>
          </cell>
          <cell r="BX236">
            <v>-2801.3199999999997</v>
          </cell>
        </row>
        <row r="237">
          <cell r="A237">
            <v>237</v>
          </cell>
          <cell r="B237" t="str">
            <v>Posición de liquidez a 90 días ajustada</v>
          </cell>
          <cell r="BG237">
            <v>-2124.06</v>
          </cell>
          <cell r="BH237">
            <v>-2062.33</v>
          </cell>
          <cell r="BI237">
            <v>-1416</v>
          </cell>
          <cell r="BJ237">
            <v>518.57999999999993</v>
          </cell>
          <cell r="BK237">
            <v>-448.96999999999935</v>
          </cell>
          <cell r="BL237">
            <v>-1438.0299999999997</v>
          </cell>
          <cell r="BM237">
            <v>65.120000000000346</v>
          </cell>
          <cell r="BN237">
            <v>-127.94000000000051</v>
          </cell>
          <cell r="BO237">
            <v>-24.409999999999854</v>
          </cell>
          <cell r="BP237">
            <v>-613.78000000000065</v>
          </cell>
          <cell r="BQ237" t="e">
            <v>#VALUE!</v>
          </cell>
          <cell r="BR237" t="e">
            <v>#VALUE!</v>
          </cell>
          <cell r="BS237">
            <v>-344.80999999999995</v>
          </cell>
          <cell r="BT237">
            <v>-433.51000000000022</v>
          </cell>
          <cell r="BU237">
            <v>-663.09000000000015</v>
          </cell>
          <cell r="BV237">
            <v>-1224.1300000000001</v>
          </cell>
          <cell r="BW237">
            <v>-904.2199999999998</v>
          </cell>
          <cell r="BX237">
            <v>-1247.79</v>
          </cell>
        </row>
        <row r="238">
          <cell r="A238">
            <v>238</v>
          </cell>
          <cell r="B238" t="str">
            <v>1% cuentas contingentes riesgosas</v>
          </cell>
        </row>
        <row r="239">
          <cell r="A239">
            <v>239</v>
          </cell>
          <cell r="B239" t="str">
            <v>Moneda extranjera (en millones de US$) :</v>
          </cell>
        </row>
        <row r="240">
          <cell r="A240">
            <v>240</v>
          </cell>
          <cell r="B240" t="str">
            <v>Posición de liquidez a 30 días</v>
          </cell>
          <cell r="BG240">
            <v>0.78000000000000114</v>
          </cell>
          <cell r="BH240">
            <v>13.899999999999999</v>
          </cell>
          <cell r="BI240">
            <v>1.7399999999999949</v>
          </cell>
          <cell r="BJ240">
            <v>10.560000000000002</v>
          </cell>
          <cell r="BK240">
            <v>-4.6000000000000014</v>
          </cell>
          <cell r="BL240">
            <v>-15.04</v>
          </cell>
          <cell r="BM240">
            <v>-11.25</v>
          </cell>
          <cell r="BN240">
            <v>-24.4</v>
          </cell>
          <cell r="BO240">
            <v>-18.47</v>
          </cell>
          <cell r="BP240">
            <v>-28.680000000000007</v>
          </cell>
          <cell r="BQ240" t="e">
            <v>#VALUE!</v>
          </cell>
          <cell r="BR240" t="e">
            <v>#VALUE!</v>
          </cell>
          <cell r="BS240">
            <v>-30.660000000000004</v>
          </cell>
          <cell r="BT240">
            <v>-35.299999999999997</v>
          </cell>
          <cell r="BU240">
            <v>-35.54</v>
          </cell>
          <cell r="BV240">
            <v>-24.740000000000002</v>
          </cell>
          <cell r="BW240">
            <v>-33.129999999999995</v>
          </cell>
          <cell r="BX240">
            <v>-41.63</v>
          </cell>
        </row>
        <row r="241">
          <cell r="A241">
            <v>241</v>
          </cell>
          <cell r="B241" t="str">
            <v>Posición de liquidez a 30 días ajustada</v>
          </cell>
          <cell r="BG241">
            <v>7.3900000000000006</v>
          </cell>
          <cell r="BH241">
            <v>20.659999999999997</v>
          </cell>
          <cell r="BI241">
            <v>8.4200000000000017</v>
          </cell>
          <cell r="BJ241">
            <v>18.200000000000003</v>
          </cell>
          <cell r="BK241">
            <v>4.07</v>
          </cell>
          <cell r="BL241">
            <v>-5.6000000000000014</v>
          </cell>
          <cell r="BM241">
            <v>-1.259999999999998</v>
          </cell>
          <cell r="BN241">
            <v>-13.990000000000002</v>
          </cell>
          <cell r="BO241">
            <v>-17.620000000000005</v>
          </cell>
          <cell r="BP241">
            <v>-17.230000000000004</v>
          </cell>
          <cell r="BQ241" t="e">
            <v>#VALUE!</v>
          </cell>
          <cell r="BR241" t="e">
            <v>#VALUE!</v>
          </cell>
          <cell r="BS241">
            <v>-14.980000000000004</v>
          </cell>
          <cell r="BT241">
            <v>-19.010000000000005</v>
          </cell>
          <cell r="BU241">
            <v>-20.940000000000005</v>
          </cell>
          <cell r="BV241">
            <v>-11.089999999999996</v>
          </cell>
          <cell r="BW241">
            <v>-19.879999999999995</v>
          </cell>
          <cell r="BX241">
            <v>-27.189999999999998</v>
          </cell>
        </row>
        <row r="242">
          <cell r="A242">
            <v>242</v>
          </cell>
          <cell r="B242" t="str">
            <v>Posición de liquidez a 90 días</v>
          </cell>
          <cell r="BG242">
            <v>-5.3700000000000045</v>
          </cell>
          <cell r="BH242">
            <v>-14.910000000000011</v>
          </cell>
          <cell r="BI242">
            <v>-25.310000000000002</v>
          </cell>
          <cell r="BJ242">
            <v>-7.3400000000000034</v>
          </cell>
          <cell r="BK242">
            <v>-14.02000000000001</v>
          </cell>
          <cell r="BL242">
            <v>-17.47</v>
          </cell>
          <cell r="BM242">
            <v>-49.34</v>
          </cell>
          <cell r="BN242">
            <v>-43.980000000000004</v>
          </cell>
          <cell r="BO242">
            <v>-52.260000000000005</v>
          </cell>
          <cell r="BP242">
            <v>-38.72999999999999</v>
          </cell>
          <cell r="BQ242" t="e">
            <v>#VALUE!</v>
          </cell>
          <cell r="BR242" t="e">
            <v>#VALUE!</v>
          </cell>
          <cell r="BS242">
            <v>-62.75</v>
          </cell>
          <cell r="BT242">
            <v>-55.150000000000006</v>
          </cell>
          <cell r="BU242">
            <v>-56.019999999999996</v>
          </cell>
          <cell r="BV242">
            <v>-50.290000000000006</v>
          </cell>
          <cell r="BW242">
            <v>-54.199999999999989</v>
          </cell>
          <cell r="BX242">
            <v>-51.38000000000001</v>
          </cell>
        </row>
        <row r="243">
          <cell r="A243">
            <v>243</v>
          </cell>
          <cell r="B243" t="str">
            <v>Posición de liquidez a 90 días ajustada</v>
          </cell>
          <cell r="BG243">
            <v>2.1800000000000068</v>
          </cell>
          <cell r="BH243">
            <v>-7.5999999999999943</v>
          </cell>
          <cell r="BI243">
            <v>-15.950000000000003</v>
          </cell>
          <cell r="BJ243">
            <v>1.8199999999999932</v>
          </cell>
          <cell r="BK243">
            <v>-4.9399999999999977</v>
          </cell>
          <cell r="BL243">
            <v>-5.8500000000000085</v>
          </cell>
          <cell r="BM243">
            <v>-40.899999999999991</v>
          </cell>
          <cell r="BN243">
            <v>-33.39</v>
          </cell>
          <cell r="BO243">
            <v>-40.86</v>
          </cell>
          <cell r="BP243">
            <v>-27.28</v>
          </cell>
          <cell r="BQ243" t="e">
            <v>#VALUE!</v>
          </cell>
          <cell r="BR243" t="e">
            <v>#VALUE!</v>
          </cell>
          <cell r="BS243">
            <v>-48.679999999999993</v>
          </cell>
          <cell r="BT243">
            <v>-40.97</v>
          </cell>
          <cell r="BU243">
            <v>-42.72</v>
          </cell>
          <cell r="BV243">
            <v>-37.680000000000007</v>
          </cell>
          <cell r="BW243">
            <v>-43.2</v>
          </cell>
          <cell r="BX243">
            <v>-40.52000000000001</v>
          </cell>
        </row>
        <row r="244">
          <cell r="A244">
            <v>244</v>
          </cell>
          <cell r="B244" t="str">
            <v xml:space="preserve">El BC no remitió durante los meses abril - mayo del 2002, los valores </v>
          </cell>
        </row>
        <row r="245">
          <cell r="A245">
            <v>245</v>
          </cell>
          <cell r="B245" t="str">
            <v>absolutos, sólo los porcentuales (razones).</v>
          </cell>
        </row>
        <row r="246">
          <cell r="A246">
            <v>246</v>
          </cell>
          <cell r="B246" t="str">
            <v>INDICADORES</v>
          </cell>
        </row>
        <row r="247">
          <cell r="A247">
            <v>247</v>
          </cell>
        </row>
        <row r="248">
          <cell r="A248">
            <v>248</v>
          </cell>
          <cell r="B248" t="str">
            <v>Líder</v>
          </cell>
        </row>
        <row r="249">
          <cell r="A249">
            <v>249</v>
          </cell>
          <cell r="B249" t="str">
            <v>Razón de liquidez a 30 días, en MN, ajustada (%)</v>
          </cell>
          <cell r="BG249">
            <v>87.07531861359783</v>
          </cell>
          <cell r="BH249">
            <v>84.564499528261436</v>
          </cell>
          <cell r="BI249">
            <v>99.402467839327898</v>
          </cell>
          <cell r="BJ249">
            <v>125.28020805914915</v>
          </cell>
          <cell r="BK249">
            <v>129.64409641684139</v>
          </cell>
          <cell r="BL249">
            <v>65.179026959569825</v>
          </cell>
          <cell r="BM249">
            <v>103.95720620250799</v>
          </cell>
          <cell r="BN249">
            <v>104.27420694963135</v>
          </cell>
          <cell r="BO249">
            <v>99.391707775069506</v>
          </cell>
          <cell r="BP249">
            <v>99.052518706456581</v>
          </cell>
          <cell r="BQ249" t="e">
            <v>#VALUE!</v>
          </cell>
          <cell r="BR249" t="e">
            <v>#VALUE!</v>
          </cell>
          <cell r="BS249">
            <v>87.94242006746164</v>
          </cell>
          <cell r="BT249">
            <v>89.041387747247455</v>
          </cell>
          <cell r="BU249">
            <v>93.15715878001825</v>
          </cell>
          <cell r="BV249">
            <v>80.768522044642097</v>
          </cell>
          <cell r="BW249">
            <v>86.345935391617104</v>
          </cell>
          <cell r="BX249">
            <v>79.976344310967704</v>
          </cell>
        </row>
        <row r="250">
          <cell r="A250">
            <v>250</v>
          </cell>
        </row>
        <row r="251">
          <cell r="A251">
            <v>251</v>
          </cell>
          <cell r="B251" t="str">
            <v>Complementarios</v>
          </cell>
        </row>
        <row r="252">
          <cell r="A252">
            <v>252</v>
          </cell>
          <cell r="B252" t="str">
            <v>Razón de liquidez a 30 días, en ME, ajustada (%)</v>
          </cell>
          <cell r="BG252">
            <v>121.93529237162363</v>
          </cell>
          <cell r="BH252">
            <v>171.43845089903181</v>
          </cell>
          <cell r="BI252">
            <v>121.02372034956306</v>
          </cell>
          <cell r="BJ252">
            <v>153.34114888628372</v>
          </cell>
          <cell r="BK252">
            <v>109.13990568156299</v>
          </cell>
          <cell r="BL252">
            <v>88.135593220338976</v>
          </cell>
          <cell r="BM252">
            <v>97.569913211186119</v>
          </cell>
          <cell r="BN252">
            <v>80.298549500070422</v>
          </cell>
          <cell r="BO252">
            <v>75.948675948675941</v>
          </cell>
          <cell r="BP252">
            <v>73.850356655031106</v>
          </cell>
          <cell r="BQ252" t="e">
            <v>#VALUE!</v>
          </cell>
          <cell r="BR252" t="e">
            <v>#VALUE!</v>
          </cell>
          <cell r="BS252">
            <v>76.135096383622752</v>
          </cell>
          <cell r="BT252">
            <v>70.758344870019997</v>
          </cell>
          <cell r="BU252">
            <v>70.888363686917828</v>
          </cell>
          <cell r="BV252">
            <v>82.055016181229774</v>
          </cell>
          <cell r="BW252">
            <v>71.652645087694282</v>
          </cell>
          <cell r="BX252">
            <v>57.469106835601444</v>
          </cell>
        </row>
        <row r="253">
          <cell r="A253">
            <v>253</v>
          </cell>
          <cell r="B253" t="str">
            <v>Razón de liquidez a 90 días, en MN, ajustada (%)</v>
          </cell>
          <cell r="BG253">
            <v>62.079092494764595</v>
          </cell>
          <cell r="BH253">
            <v>61.331215828039568</v>
          </cell>
          <cell r="BI253">
            <v>75.115984816533114</v>
          </cell>
          <cell r="BJ253">
            <v>111.91308123307213</v>
          </cell>
          <cell r="BK253">
            <v>90.478805975213561</v>
          </cell>
          <cell r="BL253">
            <v>75.25459019496499</v>
          </cell>
          <cell r="BM253">
            <v>101.65206228721327</v>
          </cell>
          <cell r="BN253">
            <v>97.442928580279727</v>
          </cell>
          <cell r="BO253">
            <v>99.430674537554268</v>
          </cell>
          <cell r="BP253">
            <v>87.404499477735513</v>
          </cell>
          <cell r="BQ253" t="e">
            <v>#VALUE!</v>
          </cell>
          <cell r="BR253" t="e">
            <v>#VALUE!</v>
          </cell>
          <cell r="BS253">
            <v>92.175252912636779</v>
          </cell>
          <cell r="BT253">
            <v>89.243435173031543</v>
          </cell>
          <cell r="BU253">
            <v>83.582817529091358</v>
          </cell>
          <cell r="BV253">
            <v>75.364660897564903</v>
          </cell>
          <cell r="BW253">
            <v>80.264918296124449</v>
          </cell>
          <cell r="BX253">
            <v>75.97400596899972</v>
          </cell>
        </row>
        <row r="254">
          <cell r="A254">
            <v>254</v>
          </cell>
          <cell r="B254" t="str">
            <v>Razón de liquidez a 90 días, en ME, ajustada (%)</v>
          </cell>
          <cell r="BG254">
            <v>103.2177121771218</v>
          </cell>
          <cell r="BH254">
            <v>89.179954441913452</v>
          </cell>
          <cell r="BI254">
            <v>79.196556671449059</v>
          </cell>
          <cell r="BJ254">
            <v>102.53164556962024</v>
          </cell>
          <cell r="BK254">
            <v>93.955707818426532</v>
          </cell>
          <cell r="BL254">
            <v>92.675597846500551</v>
          </cell>
          <cell r="BM254">
            <v>63.452774550978475</v>
          </cell>
          <cell r="BN254">
            <v>69.810126582278471</v>
          </cell>
          <cell r="BO254">
            <v>64.195583596214504</v>
          </cell>
          <cell r="BP254">
            <v>74.507055415381743</v>
          </cell>
          <cell r="BQ254" t="e">
            <v>#VALUE!</v>
          </cell>
          <cell r="BR254" t="e">
            <v>#VALUE!</v>
          </cell>
          <cell r="BS254">
            <v>60.836685438455348</v>
          </cell>
          <cell r="BT254">
            <v>65.732686517229837</v>
          </cell>
          <cell r="BU254">
            <v>64.816339976939545</v>
          </cell>
          <cell r="BV254">
            <v>66.533439914734871</v>
          </cell>
          <cell r="BW254">
            <v>63.53814989871708</v>
          </cell>
          <cell r="BX254">
            <v>61.350629530713462</v>
          </cell>
        </row>
        <row r="255">
          <cell r="A255">
            <v>255</v>
          </cell>
          <cell r="B255" t="str">
            <v>Interbancarios netos * (en millones de RD$)</v>
          </cell>
          <cell r="BG255">
            <v>50</v>
          </cell>
          <cell r="BH255">
            <v>0</v>
          </cell>
          <cell r="BI255">
            <v>-15</v>
          </cell>
          <cell r="BJ255">
            <v>0</v>
          </cell>
          <cell r="BK255">
            <v>440</v>
          </cell>
          <cell r="BL255">
            <v>0</v>
          </cell>
          <cell r="BM255">
            <v>-650</v>
          </cell>
          <cell r="BN255">
            <v>0</v>
          </cell>
          <cell r="BO255">
            <v>-560</v>
          </cell>
          <cell r="BP255">
            <v>-1035</v>
          </cell>
          <cell r="BQ255" t="e">
            <v>#REF!</v>
          </cell>
          <cell r="BR255" t="e">
            <v>#VALUE!</v>
          </cell>
          <cell r="BS255" t="e">
            <v>#REF!</v>
          </cell>
          <cell r="BT255">
            <v>-269.99998651999999</v>
          </cell>
          <cell r="BU255">
            <v>-735</v>
          </cell>
          <cell r="BV255">
            <v>-110</v>
          </cell>
          <cell r="BW255">
            <v>-327</v>
          </cell>
          <cell r="BX255">
            <v>-605</v>
          </cell>
        </row>
        <row r="256">
          <cell r="A256">
            <v>256</v>
          </cell>
          <cell r="B256" t="str">
            <v>Posición global de liquidez (meses)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</row>
        <row r="257">
          <cell r="A257">
            <v>257</v>
          </cell>
          <cell r="B257" t="str">
            <v>Concentración de las captaciones **</v>
          </cell>
        </row>
        <row r="258">
          <cell r="A258">
            <v>258</v>
          </cell>
          <cell r="B258" t="str">
            <v>No. de semanas incumpliendo encaje legal MN</v>
          </cell>
        </row>
        <row r="259">
          <cell r="A259">
            <v>259</v>
          </cell>
          <cell r="B259" t="str">
            <v>Semana No 1 del mes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</row>
        <row r="260">
          <cell r="A260">
            <v>260</v>
          </cell>
          <cell r="B260" t="str">
            <v>Semana No 2 del mes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</row>
        <row r="261">
          <cell r="A261">
            <v>261</v>
          </cell>
          <cell r="B261" t="str">
            <v>Semana No 3 del mes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</row>
        <row r="262">
          <cell r="A262">
            <v>262</v>
          </cell>
          <cell r="B262" t="str">
            <v>Semana No 4 del mes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</row>
        <row r="263">
          <cell r="A263">
            <v>263</v>
          </cell>
          <cell r="B263" t="str">
            <v>Semana No 5 del mes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</row>
        <row r="264">
          <cell r="A264">
            <v>264</v>
          </cell>
          <cell r="B264" t="str">
            <v>Total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</row>
        <row r="265">
          <cell r="A265">
            <v>265</v>
          </cell>
          <cell r="B265" t="str">
            <v>No. de semanas incumpliendo encaje legal ME</v>
          </cell>
        </row>
        <row r="266">
          <cell r="A266">
            <v>266</v>
          </cell>
          <cell r="B266" t="str">
            <v>Semana No 1 del mes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</row>
        <row r="267">
          <cell r="A267">
            <v>267</v>
          </cell>
          <cell r="B267" t="str">
            <v>Semana No 2 del mes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</row>
        <row r="268">
          <cell r="A268">
            <v>268</v>
          </cell>
          <cell r="B268" t="str">
            <v>Semana No 3 del mes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</row>
        <row r="269">
          <cell r="A269">
            <v>269</v>
          </cell>
          <cell r="B269" t="str">
            <v>Semana No 4 del mes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</row>
        <row r="270">
          <cell r="A270">
            <v>270</v>
          </cell>
          <cell r="B270" t="str">
            <v>Semana No 5 del mes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</row>
        <row r="271">
          <cell r="A271">
            <v>271</v>
          </cell>
          <cell r="B271" t="str">
            <v>Total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</row>
        <row r="272">
          <cell r="A272">
            <v>272</v>
          </cell>
          <cell r="B272" t="str">
            <v xml:space="preserve">   Aceptado</v>
          </cell>
          <cell r="D272">
            <v>1</v>
          </cell>
          <cell r="E272" t="str">
            <v xml:space="preserve">   Aceptado</v>
          </cell>
        </row>
        <row r="273">
          <cell r="A273">
            <v>273</v>
          </cell>
          <cell r="B273" t="str">
            <v>Razón de liquidez a 30 días, en MN, no ajustada (%)</v>
          </cell>
          <cell r="D273">
            <v>2</v>
          </cell>
          <cell r="E273" t="str">
            <v xml:space="preserve">   Aceptado</v>
          </cell>
          <cell r="BG273">
            <v>91.637410996835442</v>
          </cell>
          <cell r="BH273">
            <v>87.441570068796537</v>
          </cell>
          <cell r="BI273">
            <v>88.104935757396234</v>
          </cell>
          <cell r="BJ273">
            <v>91.972437967944813</v>
          </cell>
          <cell r="BK273">
            <v>90.356197579892793</v>
          </cell>
          <cell r="BL273">
            <v>53.130839587396004</v>
          </cell>
          <cell r="BM273">
            <v>75.86041096759277</v>
          </cell>
          <cell r="BN273">
            <v>79.697014442616251</v>
          </cell>
          <cell r="BO273">
            <v>75.176743839201762</v>
          </cell>
          <cell r="BP273">
            <v>73.264474520972144</v>
          </cell>
          <cell r="BQ273" t="e">
            <v>#VALUE!</v>
          </cell>
          <cell r="BR273" t="e">
            <v>#VALUE!</v>
          </cell>
          <cell r="BS273">
            <v>64.059092543371818</v>
          </cell>
          <cell r="BT273">
            <v>65.384179099481742</v>
          </cell>
          <cell r="BU273">
            <v>67.05484552923653</v>
          </cell>
          <cell r="BV273">
            <v>64.05261120463814</v>
          </cell>
          <cell r="BW273">
            <v>64.196738076975677</v>
          </cell>
          <cell r="BX273">
            <v>63.085772085926386</v>
          </cell>
        </row>
        <row r="274">
          <cell r="A274">
            <v>274</v>
          </cell>
          <cell r="B274" t="str">
            <v>Razón de liquidez a 30 días, en ME, no ajustada (%)</v>
          </cell>
          <cell r="D274">
            <v>3</v>
          </cell>
          <cell r="E274" t="str">
            <v xml:space="preserve">   Aceptado</v>
          </cell>
          <cell r="BG274">
            <v>101.93548387096773</v>
          </cell>
          <cell r="BH274">
            <v>138.95739910313901</v>
          </cell>
          <cell r="BI274">
            <v>103.69191597708465</v>
          </cell>
          <cell r="BJ274">
            <v>125.2873563218391</v>
          </cell>
          <cell r="BK274">
            <v>91.353383458646618</v>
          </cell>
          <cell r="BL274">
            <v>73.44632768361582</v>
          </cell>
          <cell r="BM274">
            <v>81.807891332470888</v>
          </cell>
          <cell r="BN274">
            <v>70.031933185949399</v>
          </cell>
          <cell r="BO274">
            <v>75.077587370125485</v>
          </cell>
          <cell r="BP274">
            <v>62.916989914662523</v>
          </cell>
          <cell r="BQ274" t="e">
            <v>#VALUE!</v>
          </cell>
          <cell r="BR274" t="e">
            <v>#VALUE!</v>
          </cell>
          <cell r="BS274">
            <v>60.917782026768641</v>
          </cell>
          <cell r="BT274">
            <v>56.580565805658054</v>
          </cell>
          <cell r="BU274">
            <v>58.927539581647977</v>
          </cell>
          <cell r="BV274">
            <v>67.21007289595758</v>
          </cell>
          <cell r="BW274">
            <v>60.266250899496285</v>
          </cell>
          <cell r="BX274">
            <v>46.880183743779504</v>
          </cell>
        </row>
        <row r="275">
          <cell r="A275">
            <v>275</v>
          </cell>
          <cell r="B275" t="str">
            <v>Razón de liquidez a 90 días, en MN, no ajustada (%)</v>
          </cell>
          <cell r="D275">
            <v>4</v>
          </cell>
          <cell r="E275" t="str">
            <v xml:space="preserve">   Muy optimista, aumentar riesgo</v>
          </cell>
          <cell r="BG275">
            <v>72.13304695478547</v>
          </cell>
          <cell r="BH275">
            <v>66.53857423305692</v>
          </cell>
          <cell r="BI275">
            <v>68.511383281080612</v>
          </cell>
          <cell r="BJ275">
            <v>90.510506530824657</v>
          </cell>
          <cell r="BK275">
            <v>72.932700057914246</v>
          </cell>
          <cell r="BL275">
            <v>61.267234947209189</v>
          </cell>
          <cell r="BM275">
            <v>78.074754956643318</v>
          </cell>
          <cell r="BN275">
            <v>77.659352877429527</v>
          </cell>
          <cell r="BO275">
            <v>76.817077851345744</v>
          </cell>
          <cell r="BP275">
            <v>67.449468412167818</v>
          </cell>
          <cell r="BQ275" t="e">
            <v>#VALUE!</v>
          </cell>
          <cell r="BR275" t="e">
            <v>#VALUE!</v>
          </cell>
          <cell r="BS275">
            <v>68.19042733407818</v>
          </cell>
          <cell r="BT275">
            <v>66.094031854509453</v>
          </cell>
          <cell r="BU275">
            <v>62.936391947417945</v>
          </cell>
          <cell r="BV275">
            <v>60.483045224375765</v>
          </cell>
          <cell r="BW275">
            <v>62.488882322523466</v>
          </cell>
          <cell r="BX275">
            <v>61.072070281830484</v>
          </cell>
        </row>
        <row r="276">
          <cell r="A276">
            <v>276</v>
          </cell>
          <cell r="B276" t="str">
            <v>Razón de liquidez a 90 días, en ME, no ajustada (%)</v>
          </cell>
          <cell r="D276">
            <v>5</v>
          </cell>
          <cell r="E276" t="str">
            <v xml:space="preserve">   Muy optimista, aumentar riesgo</v>
          </cell>
          <cell r="BG276">
            <v>93.087023686920702</v>
          </cell>
          <cell r="BH276">
            <v>81.181370692919344</v>
          </cell>
          <cell r="BI276">
            <v>70.981426278376517</v>
          </cell>
          <cell r="BJ276">
            <v>91.055325371679245</v>
          </cell>
          <cell r="BK276">
            <v>84.707678883071551</v>
          </cell>
          <cell r="BL276">
            <v>81.233215168116885</v>
          </cell>
          <cell r="BM276">
            <v>59.597117589256463</v>
          </cell>
          <cell r="BN276">
            <v>64.039247751430906</v>
          </cell>
          <cell r="BO276">
            <v>58.645248081031887</v>
          </cell>
          <cell r="BP276">
            <v>67.557379795610657</v>
          </cell>
          <cell r="BQ276" t="e">
            <v>#VALUE!</v>
          </cell>
          <cell r="BR276" t="e">
            <v>#VALUE!</v>
          </cell>
          <cell r="BS276">
            <v>54.650574546505752</v>
          </cell>
          <cell r="BT276">
            <v>58.763272020337965</v>
          </cell>
          <cell r="BU276">
            <v>58.417458432304038</v>
          </cell>
          <cell r="BV276">
            <v>59.832268370607025</v>
          </cell>
          <cell r="BW276">
            <v>58.140253320976221</v>
          </cell>
          <cell r="BX276">
            <v>55.592048401037154</v>
          </cell>
        </row>
        <row r="277">
          <cell r="A277">
            <v>277</v>
          </cell>
          <cell r="B277" t="str">
            <v>% interbancarios tomados / total negociado en el mercado</v>
          </cell>
          <cell r="BG277">
            <v>0</v>
          </cell>
          <cell r="BH277">
            <v>0</v>
          </cell>
          <cell r="BI277">
            <v>4.032258064516129</v>
          </cell>
          <cell r="BJ277">
            <v>0</v>
          </cell>
          <cell r="BK277">
            <v>0</v>
          </cell>
          <cell r="BL277">
            <v>0</v>
          </cell>
          <cell r="BM277">
            <v>13.803355277128901</v>
          </cell>
          <cell r="BN277">
            <v>0</v>
          </cell>
          <cell r="BO277">
            <v>12.610456553755522</v>
          </cell>
          <cell r="BP277">
            <v>24.861878453038674</v>
          </cell>
          <cell r="BQ277" t="e">
            <v>#REF!</v>
          </cell>
          <cell r="BR277" t="e">
            <v>#VALUE!</v>
          </cell>
          <cell r="BS277">
            <v>1.0416666666666665</v>
          </cell>
          <cell r="BT277">
            <v>4.9705449189985274</v>
          </cell>
          <cell r="BU277">
            <v>17.501450396441694</v>
          </cell>
          <cell r="BV277">
            <v>4.064289673009422</v>
          </cell>
          <cell r="BW277">
            <v>13.158953722334005</v>
          </cell>
          <cell r="BX277">
            <v>17.723587455219658</v>
          </cell>
        </row>
        <row r="278">
          <cell r="A278">
            <v>278</v>
          </cell>
        </row>
        <row r="279">
          <cell r="A279">
            <v>279</v>
          </cell>
          <cell r="B279" t="str">
            <v>* Interbancarios otorgados menos interbancarios recibidos, como promedio semanal.</v>
          </cell>
        </row>
        <row r="280">
          <cell r="A280">
            <v>280</v>
          </cell>
          <cell r="B280" t="str">
            <v xml:space="preserve">** Cuando se disponga de información más completa se definirá para cuáles y cómo </v>
          </cell>
        </row>
        <row r="281">
          <cell r="A281">
            <v>281</v>
          </cell>
          <cell r="B281" t="str">
            <v xml:space="preserve">   el grado de concentración.</v>
          </cell>
        </row>
        <row r="282">
          <cell r="A282">
            <v>282</v>
          </cell>
        </row>
      </sheetData>
      <sheetData sheetId="6" refreshError="1"/>
      <sheetData sheetId="7" refreshError="1">
        <row r="1">
          <cell r="C1">
            <v>35461</v>
          </cell>
          <cell r="D1">
            <v>35489</v>
          </cell>
          <cell r="E1">
            <v>35520</v>
          </cell>
          <cell r="F1">
            <v>35550</v>
          </cell>
          <cell r="G1">
            <v>35581</v>
          </cell>
          <cell r="H1">
            <v>35611</v>
          </cell>
          <cell r="I1">
            <v>35642</v>
          </cell>
          <cell r="J1">
            <v>35673</v>
          </cell>
          <cell r="K1">
            <v>35703</v>
          </cell>
          <cell r="L1">
            <v>35734</v>
          </cell>
          <cell r="M1">
            <v>35764</v>
          </cell>
          <cell r="N1">
            <v>35795</v>
          </cell>
          <cell r="O1">
            <v>35826</v>
          </cell>
          <cell r="P1">
            <v>35854</v>
          </cell>
          <cell r="Q1">
            <v>35885</v>
          </cell>
          <cell r="R1">
            <v>35915</v>
          </cell>
          <cell r="S1">
            <v>35946</v>
          </cell>
          <cell r="T1">
            <v>35976</v>
          </cell>
          <cell r="U1">
            <v>36007</v>
          </cell>
          <cell r="V1">
            <v>36038</v>
          </cell>
          <cell r="W1">
            <v>36068</v>
          </cell>
          <cell r="X1">
            <v>36099</v>
          </cell>
          <cell r="Y1">
            <v>36129</v>
          </cell>
          <cell r="Z1">
            <v>36160</v>
          </cell>
          <cell r="AA1">
            <v>36191</v>
          </cell>
          <cell r="AB1">
            <v>36219</v>
          </cell>
          <cell r="AC1">
            <v>36250</v>
          </cell>
          <cell r="AD1">
            <v>36280</v>
          </cell>
          <cell r="AE1">
            <v>36311</v>
          </cell>
          <cell r="AF1">
            <v>36341</v>
          </cell>
          <cell r="AG1">
            <v>36372</v>
          </cell>
          <cell r="AH1">
            <v>36403</v>
          </cell>
          <cell r="AI1">
            <v>36433</v>
          </cell>
          <cell r="AJ1">
            <v>36464</v>
          </cell>
          <cell r="AK1">
            <v>36494</v>
          </cell>
          <cell r="AL1">
            <v>36525</v>
          </cell>
          <cell r="AM1">
            <v>36556</v>
          </cell>
          <cell r="AN1">
            <v>36585</v>
          </cell>
          <cell r="AO1">
            <v>36616</v>
          </cell>
          <cell r="AP1">
            <v>36646</v>
          </cell>
          <cell r="AQ1">
            <v>36677</v>
          </cell>
          <cell r="AR1">
            <v>36707</v>
          </cell>
          <cell r="AS1">
            <v>36738</v>
          </cell>
          <cell r="AT1">
            <v>36769</v>
          </cell>
          <cell r="AU1">
            <v>36799</v>
          </cell>
          <cell r="AV1">
            <v>36830</v>
          </cell>
          <cell r="AW1">
            <v>36860</v>
          </cell>
          <cell r="AX1">
            <v>36891</v>
          </cell>
          <cell r="AY1">
            <v>36922</v>
          </cell>
          <cell r="AZ1">
            <v>36950</v>
          </cell>
          <cell r="BA1">
            <v>36981</v>
          </cell>
          <cell r="BB1">
            <v>37011</v>
          </cell>
          <cell r="BC1">
            <v>37042</v>
          </cell>
          <cell r="BD1">
            <v>37072</v>
          </cell>
          <cell r="BE1">
            <v>37103</v>
          </cell>
          <cell r="BF1">
            <v>37134</v>
          </cell>
          <cell r="BG1">
            <v>37164</v>
          </cell>
          <cell r="BH1">
            <v>37195</v>
          </cell>
          <cell r="BI1">
            <v>37225</v>
          </cell>
          <cell r="BJ1">
            <v>37256</v>
          </cell>
          <cell r="BK1">
            <v>37287</v>
          </cell>
          <cell r="BL1">
            <v>37315</v>
          </cell>
          <cell r="BM1">
            <v>37346</v>
          </cell>
          <cell r="BN1">
            <v>37376</v>
          </cell>
          <cell r="BO1">
            <v>37407</v>
          </cell>
          <cell r="BP1">
            <v>37437</v>
          </cell>
          <cell r="BQ1">
            <v>37468</v>
          </cell>
          <cell r="BR1">
            <v>37499</v>
          </cell>
          <cell r="BS1">
            <v>37529</v>
          </cell>
          <cell r="BT1">
            <v>37560</v>
          </cell>
          <cell r="BU1">
            <v>37590</v>
          </cell>
          <cell r="BV1">
            <v>37621</v>
          </cell>
          <cell r="BW1">
            <v>37652</v>
          </cell>
          <cell r="BX1">
            <v>37680</v>
          </cell>
          <cell r="BY1">
            <v>37711</v>
          </cell>
          <cell r="BZ1">
            <v>37741</v>
          </cell>
        </row>
        <row r="2">
          <cell r="AR2">
            <v>1</v>
          </cell>
          <cell r="AS2">
            <v>2</v>
          </cell>
          <cell r="AT2">
            <v>3</v>
          </cell>
          <cell r="AU2">
            <v>4</v>
          </cell>
          <cell r="AV2">
            <v>5</v>
          </cell>
          <cell r="AW2">
            <v>6</v>
          </cell>
          <cell r="AX2">
            <v>7</v>
          </cell>
          <cell r="AY2">
            <v>8</v>
          </cell>
          <cell r="AZ2">
            <v>9</v>
          </cell>
          <cell r="BA2">
            <v>10</v>
          </cell>
          <cell r="BB2">
            <v>11</v>
          </cell>
          <cell r="BC2">
            <v>12</v>
          </cell>
          <cell r="BD2">
            <v>13</v>
          </cell>
          <cell r="BE2">
            <v>14</v>
          </cell>
          <cell r="BF2">
            <v>15</v>
          </cell>
          <cell r="BG2">
            <v>16</v>
          </cell>
          <cell r="BH2">
            <v>17</v>
          </cell>
          <cell r="BI2">
            <v>18</v>
          </cell>
          <cell r="BJ2">
            <v>19</v>
          </cell>
          <cell r="BK2">
            <v>20</v>
          </cell>
          <cell r="BL2">
            <v>21</v>
          </cell>
          <cell r="BM2">
            <v>22</v>
          </cell>
          <cell r="BN2">
            <v>23</v>
          </cell>
          <cell r="BO2">
            <v>24</v>
          </cell>
          <cell r="BP2">
            <v>25</v>
          </cell>
          <cell r="BR2">
            <v>1.6950417107259999</v>
          </cell>
        </row>
        <row r="3">
          <cell r="B3" t="str">
            <v xml:space="preserve">    ACTIVOS</v>
          </cell>
          <cell r="BX3">
            <v>1281338404</v>
          </cell>
          <cell r="BY3">
            <v>1288845581</v>
          </cell>
          <cell r="BZ3">
            <v>1619524854</v>
          </cell>
        </row>
        <row r="4">
          <cell r="A4">
            <v>4</v>
          </cell>
          <cell r="B4" t="str">
            <v>Disponibilidades</v>
          </cell>
          <cell r="C4">
            <v>7352987847</v>
          </cell>
          <cell r="D4">
            <v>8209236925</v>
          </cell>
          <cell r="E4">
            <v>7300252838</v>
          </cell>
          <cell r="F4">
            <v>7558812132</v>
          </cell>
          <cell r="G4">
            <v>8234193995</v>
          </cell>
          <cell r="H4">
            <v>20053489286</v>
          </cell>
          <cell r="I4">
            <v>14875679937</v>
          </cell>
          <cell r="J4">
            <v>14419427028</v>
          </cell>
          <cell r="K4">
            <v>15897439547</v>
          </cell>
          <cell r="L4">
            <v>15990241981</v>
          </cell>
          <cell r="M4">
            <v>5065497576</v>
          </cell>
          <cell r="N4">
            <v>5339300131</v>
          </cell>
          <cell r="O4">
            <v>5799335978</v>
          </cell>
          <cell r="P4">
            <v>4881712872</v>
          </cell>
          <cell r="Q4">
            <v>5409260696</v>
          </cell>
          <cell r="R4">
            <v>5371352449</v>
          </cell>
          <cell r="S4">
            <v>5333342527</v>
          </cell>
          <cell r="T4">
            <v>6423636577</v>
          </cell>
          <cell r="U4">
            <v>6336498279</v>
          </cell>
          <cell r="V4">
            <v>5728111493</v>
          </cell>
          <cell r="W4">
            <v>6287371980</v>
          </cell>
          <cell r="X4">
            <v>6216714564</v>
          </cell>
          <cell r="Y4">
            <v>6496350248</v>
          </cell>
          <cell r="Z4">
            <v>5769279551</v>
          </cell>
          <cell r="AA4">
            <v>5576412936</v>
          </cell>
          <cell r="AB4">
            <v>5844207286</v>
          </cell>
          <cell r="AC4">
            <v>6164826293</v>
          </cell>
          <cell r="AD4">
            <v>6231104797</v>
          </cell>
          <cell r="AE4">
            <v>5836430099</v>
          </cell>
          <cell r="AF4">
            <v>6487565753</v>
          </cell>
          <cell r="AG4">
            <v>6303514910</v>
          </cell>
          <cell r="AH4">
            <v>6234422837</v>
          </cell>
          <cell r="AI4">
            <v>6952978491</v>
          </cell>
          <cell r="AJ4">
            <v>6272292246</v>
          </cell>
          <cell r="AK4">
            <v>6657318954</v>
          </cell>
          <cell r="AL4">
            <v>4503065594</v>
          </cell>
          <cell r="AM4">
            <v>6062646943</v>
          </cell>
          <cell r="AN4">
            <v>5620889202</v>
          </cell>
          <cell r="AO4">
            <v>5918162311</v>
          </cell>
          <cell r="AP4">
            <v>6723166461</v>
          </cell>
          <cell r="AQ4">
            <v>6666585685</v>
          </cell>
          <cell r="AR4">
            <v>5202596147</v>
          </cell>
          <cell r="AS4">
            <v>5591123850</v>
          </cell>
          <cell r="AT4">
            <v>6010116824</v>
          </cell>
          <cell r="AU4">
            <v>7494377425</v>
          </cell>
          <cell r="AV4">
            <v>6724724661</v>
          </cell>
          <cell r="AW4">
            <v>6668793673</v>
          </cell>
          <cell r="AX4">
            <v>6225527938</v>
          </cell>
          <cell r="AY4">
            <v>7208917049</v>
          </cell>
          <cell r="AZ4">
            <v>7019322842</v>
          </cell>
          <cell r="BA4">
            <v>6926272995</v>
          </cell>
          <cell r="BB4">
            <v>7726103514</v>
          </cell>
          <cell r="BC4">
            <v>7496165128</v>
          </cell>
          <cell r="BD4">
            <v>8062002259</v>
          </cell>
          <cell r="BE4">
            <v>7264083833</v>
          </cell>
          <cell r="BF4">
            <v>7603216080</v>
          </cell>
          <cell r="BG4">
            <v>7525257178</v>
          </cell>
          <cell r="BH4">
            <v>9049878345</v>
          </cell>
          <cell r="BI4">
            <v>8583936347</v>
          </cell>
          <cell r="BJ4">
            <v>7913058438</v>
          </cell>
          <cell r="BK4">
            <v>7768542811</v>
          </cell>
          <cell r="BL4">
            <v>8602555720</v>
          </cell>
          <cell r="BM4">
            <v>8587076055</v>
          </cell>
          <cell r="BN4">
            <v>8093702135</v>
          </cell>
          <cell r="BO4">
            <v>9283560197</v>
          </cell>
          <cell r="BP4">
            <v>8390696969</v>
          </cell>
          <cell r="BQ4">
            <v>8377215652</v>
          </cell>
          <cell r="BR4">
            <v>7352987847</v>
          </cell>
          <cell r="BS4">
            <v>8209236925</v>
          </cell>
          <cell r="BT4">
            <v>7300252838</v>
          </cell>
          <cell r="BU4">
            <v>7558812132</v>
          </cell>
          <cell r="BV4">
            <v>8234193995</v>
          </cell>
          <cell r="BW4">
            <v>1281338404</v>
          </cell>
          <cell r="BX4">
            <v>1288845581</v>
          </cell>
          <cell r="BY4">
            <v>1619524854</v>
          </cell>
          <cell r="BZ4">
            <v>1394364413</v>
          </cell>
        </row>
        <row r="5">
          <cell r="A5">
            <v>5</v>
          </cell>
          <cell r="B5" t="str">
            <v>Cartera de créditos (bruta)</v>
          </cell>
          <cell r="C5">
            <v>364851897</v>
          </cell>
          <cell r="D5">
            <v>551669711</v>
          </cell>
          <cell r="E5">
            <v>502238548</v>
          </cell>
          <cell r="F5">
            <v>684231081</v>
          </cell>
          <cell r="G5">
            <v>695099502</v>
          </cell>
          <cell r="H5">
            <v>505019894</v>
          </cell>
          <cell r="I5">
            <v>429361242</v>
          </cell>
          <cell r="J5">
            <v>742839321</v>
          </cell>
          <cell r="K5">
            <v>718787295</v>
          </cell>
          <cell r="L5">
            <v>775626137</v>
          </cell>
          <cell r="M5">
            <v>8277348649</v>
          </cell>
          <cell r="N5">
            <v>9171207601</v>
          </cell>
          <cell r="O5">
            <v>9206130560</v>
          </cell>
          <cell r="P5">
            <v>8822558213</v>
          </cell>
          <cell r="Q5">
            <v>8804639866</v>
          </cell>
          <cell r="R5">
            <v>8952031928</v>
          </cell>
          <cell r="S5">
            <v>8643737922</v>
          </cell>
          <cell r="T5">
            <v>8648619284</v>
          </cell>
          <cell r="U5">
            <v>8772480677</v>
          </cell>
          <cell r="V5">
            <v>8854584271</v>
          </cell>
          <cell r="W5">
            <v>8904595884</v>
          </cell>
          <cell r="X5">
            <v>9462781756</v>
          </cell>
          <cell r="Y5">
            <v>9427163560</v>
          </cell>
          <cell r="Z5">
            <v>10019581310</v>
          </cell>
          <cell r="AA5">
            <v>10112221700</v>
          </cell>
          <cell r="AB5">
            <v>10119787368</v>
          </cell>
          <cell r="AC5">
            <v>10078183692</v>
          </cell>
          <cell r="AD5">
            <v>10223436159</v>
          </cell>
          <cell r="AE5">
            <v>10251221869</v>
          </cell>
          <cell r="AF5">
            <v>10507246118</v>
          </cell>
          <cell r="AG5">
            <v>10502969824</v>
          </cell>
          <cell r="AH5">
            <v>10536746442</v>
          </cell>
          <cell r="AI5">
            <v>10964631821</v>
          </cell>
          <cell r="AJ5">
            <v>11523309039</v>
          </cell>
          <cell r="AK5">
            <v>12074884837</v>
          </cell>
          <cell r="AL5">
            <v>13475228140</v>
          </cell>
          <cell r="AM5">
            <v>13548569458</v>
          </cell>
          <cell r="AN5">
            <v>13885402118</v>
          </cell>
          <cell r="AO5">
            <v>14164084684</v>
          </cell>
          <cell r="AP5">
            <v>14460014740</v>
          </cell>
          <cell r="AQ5">
            <v>14328344542</v>
          </cell>
          <cell r="AR5">
            <v>14671220888</v>
          </cell>
          <cell r="AS5">
            <v>14805699781</v>
          </cell>
          <cell r="AT5">
            <v>14779306899</v>
          </cell>
          <cell r="AU5">
            <v>14804818169</v>
          </cell>
          <cell r="AV5">
            <v>14945369872</v>
          </cell>
          <cell r="AW5">
            <v>15487471117</v>
          </cell>
          <cell r="AX5">
            <v>15876039871</v>
          </cell>
          <cell r="AY5">
            <v>16973087069</v>
          </cell>
          <cell r="AZ5">
            <v>17217635905</v>
          </cell>
          <cell r="BA5">
            <v>17017222597</v>
          </cell>
          <cell r="BB5">
            <v>17119231448</v>
          </cell>
          <cell r="BC5">
            <v>17494426059</v>
          </cell>
          <cell r="BD5">
            <v>17461162745</v>
          </cell>
          <cell r="BE5">
            <v>17923355478</v>
          </cell>
          <cell r="BF5">
            <v>18140729823</v>
          </cell>
          <cell r="BG5">
            <v>18358410834</v>
          </cell>
          <cell r="BH5">
            <v>19564754273</v>
          </cell>
          <cell r="BI5">
            <v>20691648088</v>
          </cell>
          <cell r="BJ5">
            <v>21178006389</v>
          </cell>
          <cell r="BK5">
            <v>20813621435</v>
          </cell>
          <cell r="BL5">
            <v>21385056592</v>
          </cell>
          <cell r="BM5">
            <v>22344541668</v>
          </cell>
          <cell r="BN5">
            <v>23005659120</v>
          </cell>
          <cell r="BO5">
            <v>22993274717</v>
          </cell>
          <cell r="BP5">
            <v>23314060140</v>
          </cell>
          <cell r="BQ5">
            <v>23512341406</v>
          </cell>
          <cell r="BR5">
            <v>23910885400</v>
          </cell>
          <cell r="BS5">
            <v>23543534447</v>
          </cell>
          <cell r="BT5">
            <v>23828111185</v>
          </cell>
          <cell r="BU5">
            <v>23945572454</v>
          </cell>
          <cell r="BV5">
            <v>26155293561</v>
          </cell>
          <cell r="BW5">
            <v>3665556072</v>
          </cell>
          <cell r="BX5">
            <v>3522854646</v>
          </cell>
          <cell r="BY5">
            <v>3372378471</v>
          </cell>
          <cell r="BZ5">
            <v>3362130797</v>
          </cell>
        </row>
        <row r="6">
          <cell r="A6">
            <v>6</v>
          </cell>
          <cell r="B6" t="str">
            <v xml:space="preserve">    Créditos vigentes en m/n</v>
          </cell>
          <cell r="C6">
            <v>82350068</v>
          </cell>
          <cell r="D6">
            <v>290308297</v>
          </cell>
          <cell r="E6">
            <v>301461889</v>
          </cell>
          <cell r="F6">
            <v>308901022</v>
          </cell>
          <cell r="G6">
            <v>327916738</v>
          </cell>
          <cell r="H6">
            <v>318092309</v>
          </cell>
          <cell r="I6">
            <v>305745831</v>
          </cell>
          <cell r="J6">
            <v>326885056</v>
          </cell>
          <cell r="K6">
            <v>370356304</v>
          </cell>
          <cell r="L6">
            <v>337372416</v>
          </cell>
          <cell r="M6">
            <v>8077943052</v>
          </cell>
          <cell r="N6">
            <v>8965326464</v>
          </cell>
          <cell r="O6">
            <v>9018459648</v>
          </cell>
          <cell r="P6">
            <v>8638614265</v>
          </cell>
          <cell r="Q6">
            <v>8611832952</v>
          </cell>
          <cell r="R6">
            <v>8753850849</v>
          </cell>
          <cell r="S6">
            <v>8446204339</v>
          </cell>
          <cell r="T6">
            <v>8455231616</v>
          </cell>
          <cell r="U6">
            <v>8577096049</v>
          </cell>
          <cell r="V6">
            <v>8645766802</v>
          </cell>
          <cell r="W6">
            <v>8704428416</v>
          </cell>
          <cell r="X6">
            <v>9261263355</v>
          </cell>
          <cell r="Y6">
            <v>9244515214</v>
          </cell>
          <cell r="Z6">
            <v>9752749033</v>
          </cell>
          <cell r="AA6">
            <v>9780074188</v>
          </cell>
          <cell r="AB6">
            <v>9775104530</v>
          </cell>
          <cell r="AC6">
            <v>9604506706</v>
          </cell>
          <cell r="AD6">
            <v>9643798573</v>
          </cell>
          <cell r="AE6">
            <v>9684632373</v>
          </cell>
          <cell r="AF6">
            <v>9830226052</v>
          </cell>
          <cell r="AG6">
            <v>9879272562</v>
          </cell>
          <cell r="AH6">
            <v>9893908715</v>
          </cell>
          <cell r="AI6">
            <v>10256246136</v>
          </cell>
          <cell r="AJ6">
            <v>10814673933</v>
          </cell>
          <cell r="AK6">
            <v>11331996811</v>
          </cell>
          <cell r="AL6">
            <v>12671820315</v>
          </cell>
          <cell r="AM6">
            <v>12762270561</v>
          </cell>
          <cell r="AN6">
            <v>13023176311</v>
          </cell>
          <cell r="AO6">
            <v>13261846755</v>
          </cell>
          <cell r="AP6">
            <v>13528525618</v>
          </cell>
          <cell r="AQ6">
            <v>13392063619</v>
          </cell>
          <cell r="AR6">
            <v>13745272661</v>
          </cell>
          <cell r="AS6">
            <v>13926597306</v>
          </cell>
          <cell r="AT6">
            <v>13925081995</v>
          </cell>
          <cell r="AU6">
            <v>14095597787</v>
          </cell>
          <cell r="AV6">
            <v>14226436149</v>
          </cell>
          <cell r="AW6">
            <v>14580752270</v>
          </cell>
          <cell r="AX6">
            <v>14707633905</v>
          </cell>
          <cell r="AY6">
            <v>15785057663</v>
          </cell>
          <cell r="AZ6">
            <v>15835563735</v>
          </cell>
          <cell r="BA6">
            <v>15609509451</v>
          </cell>
          <cell r="BB6">
            <v>15700315109</v>
          </cell>
          <cell r="BC6">
            <v>16176118257</v>
          </cell>
          <cell r="BD6">
            <v>16175881800</v>
          </cell>
          <cell r="BE6">
            <v>16657024732</v>
          </cell>
          <cell r="BF6">
            <v>16816567543</v>
          </cell>
          <cell r="BG6">
            <v>16952741894</v>
          </cell>
          <cell r="BH6">
            <v>18183689886</v>
          </cell>
          <cell r="BI6">
            <v>18837224236</v>
          </cell>
          <cell r="BJ6">
            <v>19113641237</v>
          </cell>
          <cell r="BK6">
            <v>18777259676</v>
          </cell>
          <cell r="BL6">
            <v>19362207885</v>
          </cell>
          <cell r="BM6">
            <v>20306609077</v>
          </cell>
          <cell r="BN6">
            <v>20638006707</v>
          </cell>
          <cell r="BO6">
            <v>20460729218</v>
          </cell>
          <cell r="BP6">
            <v>20598185591</v>
          </cell>
          <cell r="BQ6">
            <v>20347740529</v>
          </cell>
          <cell r="BR6">
            <v>20549933759</v>
          </cell>
          <cell r="BS6">
            <v>20070168745</v>
          </cell>
          <cell r="BT6">
            <v>20427054584</v>
          </cell>
          <cell r="BU6">
            <v>20106361767</v>
          </cell>
          <cell r="BV6">
            <v>20728260611</v>
          </cell>
          <cell r="BW6">
            <v>2113257445</v>
          </cell>
          <cell r="BX6">
            <v>2016102635</v>
          </cell>
          <cell r="BY6">
            <v>1928250601</v>
          </cell>
          <cell r="BZ6">
            <v>1865603076</v>
          </cell>
        </row>
        <row r="7">
          <cell r="A7">
            <v>7</v>
          </cell>
          <cell r="B7" t="str">
            <v xml:space="preserve">    Créditos vigentes en m/e</v>
          </cell>
          <cell r="C7">
            <v>282501829</v>
          </cell>
          <cell r="D7">
            <v>261361414</v>
          </cell>
          <cell r="E7">
            <v>200776659</v>
          </cell>
          <cell r="F7">
            <v>375330059</v>
          </cell>
          <cell r="G7">
            <v>367182764</v>
          </cell>
          <cell r="H7">
            <v>186927585</v>
          </cell>
          <cell r="I7">
            <v>123615411</v>
          </cell>
          <cell r="J7">
            <v>415954265</v>
          </cell>
          <cell r="K7">
            <v>348430991</v>
          </cell>
          <cell r="L7">
            <v>438253721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90895562</v>
          </cell>
          <cell r="AA7">
            <v>165424790</v>
          </cell>
          <cell r="AB7">
            <v>185183419</v>
          </cell>
          <cell r="AC7">
            <v>318257533</v>
          </cell>
          <cell r="AD7">
            <v>427687826</v>
          </cell>
          <cell r="AE7">
            <v>414782370</v>
          </cell>
          <cell r="AF7">
            <v>526372485</v>
          </cell>
          <cell r="AG7">
            <v>473213195</v>
          </cell>
          <cell r="AH7">
            <v>487445448</v>
          </cell>
          <cell r="AI7">
            <v>546511708</v>
          </cell>
          <cell r="AJ7">
            <v>540929713</v>
          </cell>
          <cell r="AK7">
            <v>575222799</v>
          </cell>
          <cell r="AL7">
            <v>636851135</v>
          </cell>
          <cell r="AM7">
            <v>637328232</v>
          </cell>
          <cell r="AN7">
            <v>721157217</v>
          </cell>
          <cell r="AO7">
            <v>761255366</v>
          </cell>
          <cell r="AP7">
            <v>790592585</v>
          </cell>
          <cell r="AQ7">
            <v>795470413</v>
          </cell>
          <cell r="AR7">
            <v>785239300</v>
          </cell>
          <cell r="AS7">
            <v>734979572</v>
          </cell>
          <cell r="AT7">
            <v>713587821</v>
          </cell>
          <cell r="AU7">
            <v>569063696</v>
          </cell>
          <cell r="AV7">
            <v>578782426</v>
          </cell>
          <cell r="AW7">
            <v>766789603</v>
          </cell>
          <cell r="AX7">
            <v>1028562748</v>
          </cell>
          <cell r="AY7">
            <v>1048186188</v>
          </cell>
          <cell r="AZ7">
            <v>1237128572</v>
          </cell>
          <cell r="BA7">
            <v>1248570798</v>
          </cell>
          <cell r="BB7">
            <v>1277438062</v>
          </cell>
          <cell r="BC7">
            <v>1176912771</v>
          </cell>
          <cell r="BD7">
            <v>1143974721</v>
          </cell>
          <cell r="BE7">
            <v>1125110548</v>
          </cell>
          <cell r="BF7">
            <v>1183028108</v>
          </cell>
          <cell r="BG7">
            <v>1264620794</v>
          </cell>
          <cell r="BH7">
            <v>1240098768</v>
          </cell>
          <cell r="BI7">
            <v>1519100621</v>
          </cell>
          <cell r="BJ7">
            <v>1812494922</v>
          </cell>
          <cell r="BK7">
            <v>1784577557</v>
          </cell>
          <cell r="BL7">
            <v>1771150531</v>
          </cell>
          <cell r="BM7">
            <v>1897519656</v>
          </cell>
          <cell r="BN7">
            <v>2196131471</v>
          </cell>
          <cell r="BO7">
            <v>2238932567</v>
          </cell>
          <cell r="BP7">
            <v>2339183814</v>
          </cell>
          <cell r="BQ7">
            <v>2154302052</v>
          </cell>
          <cell r="BR7">
            <v>2366138693</v>
          </cell>
          <cell r="BS7">
            <v>2536701667</v>
          </cell>
          <cell r="BT7">
            <v>2291575133</v>
          </cell>
          <cell r="BU7">
            <v>2264316211</v>
          </cell>
          <cell r="BV7">
            <v>3128001130</v>
          </cell>
          <cell r="BW7">
            <v>1212522035</v>
          </cell>
          <cell r="BX7">
            <v>1111491350</v>
          </cell>
          <cell r="BY7">
            <v>1118113986</v>
          </cell>
          <cell r="BZ7">
            <v>1115109265</v>
          </cell>
        </row>
        <row r="8">
          <cell r="A8">
            <v>8</v>
          </cell>
          <cell r="B8" t="str">
            <v xml:space="preserve">    Créditos en mora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350234046</v>
          </cell>
          <cell r="BR8">
            <v>369971998</v>
          </cell>
          <cell r="BS8">
            <v>376495939</v>
          </cell>
          <cell r="BT8">
            <v>527684647</v>
          </cell>
          <cell r="BU8">
            <v>673983064</v>
          </cell>
          <cell r="BV8">
            <v>735269837</v>
          </cell>
          <cell r="BW8">
            <v>44332681</v>
          </cell>
          <cell r="BX8">
            <v>93283588</v>
          </cell>
          <cell r="BY8">
            <v>5508073</v>
          </cell>
          <cell r="BZ8">
            <v>60607053</v>
          </cell>
        </row>
        <row r="9">
          <cell r="A9">
            <v>9</v>
          </cell>
          <cell r="B9" t="str">
            <v xml:space="preserve">    Créditos vencidos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163324916</v>
          </cell>
          <cell r="N9">
            <v>160400457</v>
          </cell>
          <cell r="O9">
            <v>152776643</v>
          </cell>
          <cell r="P9">
            <v>152451433</v>
          </cell>
          <cell r="Q9">
            <v>152314399</v>
          </cell>
          <cell r="R9">
            <v>152314398</v>
          </cell>
          <cell r="S9">
            <v>152416902</v>
          </cell>
          <cell r="T9">
            <v>152420987</v>
          </cell>
          <cell r="U9">
            <v>151567947</v>
          </cell>
          <cell r="V9">
            <v>165150788</v>
          </cell>
          <cell r="W9">
            <v>165150787</v>
          </cell>
          <cell r="X9">
            <v>165150787</v>
          </cell>
          <cell r="Y9">
            <v>153280732</v>
          </cell>
          <cell r="Z9">
            <v>146544200</v>
          </cell>
          <cell r="AA9">
            <v>141281156</v>
          </cell>
          <cell r="AB9">
            <v>141010601</v>
          </cell>
          <cell r="AC9">
            <v>138283672</v>
          </cell>
          <cell r="AD9">
            <v>138228412</v>
          </cell>
          <cell r="AE9">
            <v>138244957</v>
          </cell>
          <cell r="AF9">
            <v>138244022</v>
          </cell>
          <cell r="AG9">
            <v>138244022</v>
          </cell>
          <cell r="AH9">
            <v>138239937</v>
          </cell>
          <cell r="AI9">
            <v>138267700</v>
          </cell>
          <cell r="AJ9">
            <v>138225143</v>
          </cell>
          <cell r="AK9">
            <v>138271003</v>
          </cell>
          <cell r="AL9">
            <v>137248493</v>
          </cell>
          <cell r="AM9">
            <v>137248494</v>
          </cell>
          <cell r="AN9">
            <v>129732445</v>
          </cell>
          <cell r="AO9">
            <v>129432445</v>
          </cell>
          <cell r="AP9">
            <v>129432445</v>
          </cell>
          <cell r="AQ9">
            <v>129432445</v>
          </cell>
          <cell r="AR9">
            <v>129416888</v>
          </cell>
          <cell r="AS9">
            <v>129416890</v>
          </cell>
          <cell r="AT9">
            <v>129431070</v>
          </cell>
          <cell r="AU9">
            <v>129427116</v>
          </cell>
          <cell r="AV9">
            <v>129421727</v>
          </cell>
          <cell r="AW9">
            <v>129371726</v>
          </cell>
          <cell r="AX9">
            <v>129371726</v>
          </cell>
          <cell r="AY9">
            <v>129371726</v>
          </cell>
          <cell r="AZ9">
            <v>129472106</v>
          </cell>
          <cell r="BA9">
            <v>148756882</v>
          </cell>
          <cell r="BB9">
            <v>131178837</v>
          </cell>
          <cell r="BC9">
            <v>131181617</v>
          </cell>
          <cell r="BD9">
            <v>131178837</v>
          </cell>
          <cell r="BE9">
            <v>131178837</v>
          </cell>
          <cell r="BF9">
            <v>131178837</v>
          </cell>
          <cell r="BG9">
            <v>131178837</v>
          </cell>
          <cell r="BH9">
            <v>131182336</v>
          </cell>
          <cell r="BI9">
            <v>211740974</v>
          </cell>
          <cell r="BJ9">
            <v>128373999</v>
          </cell>
          <cell r="BK9">
            <v>128373999</v>
          </cell>
          <cell r="BL9">
            <v>128374000</v>
          </cell>
          <cell r="BM9">
            <v>131059785</v>
          </cell>
          <cell r="BN9">
            <v>162253818</v>
          </cell>
          <cell r="BO9">
            <v>284431835</v>
          </cell>
          <cell r="BP9">
            <v>367595664</v>
          </cell>
          <cell r="BQ9">
            <v>651055734</v>
          </cell>
          <cell r="BR9">
            <v>615917932</v>
          </cell>
          <cell r="BS9">
            <v>551331104</v>
          </cell>
          <cell r="BT9">
            <v>573045855</v>
          </cell>
          <cell r="BU9">
            <v>592921473</v>
          </cell>
          <cell r="BV9">
            <v>705858070</v>
          </cell>
          <cell r="BW9">
            <v>115443911</v>
          </cell>
          <cell r="BX9">
            <v>121977073</v>
          </cell>
          <cell r="BY9">
            <v>140505811</v>
          </cell>
          <cell r="BZ9">
            <v>140811403</v>
          </cell>
        </row>
        <row r="10">
          <cell r="A10">
            <v>10</v>
          </cell>
          <cell r="B10" t="str">
            <v xml:space="preserve">    Créditos a instituciones financieras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36080681</v>
          </cell>
          <cell r="N10">
            <v>45480680</v>
          </cell>
          <cell r="O10">
            <v>34894269</v>
          </cell>
          <cell r="P10">
            <v>31492515</v>
          </cell>
          <cell r="Q10">
            <v>40492515</v>
          </cell>
          <cell r="R10">
            <v>45866681</v>
          </cell>
          <cell r="S10">
            <v>45116681</v>
          </cell>
          <cell r="T10">
            <v>40966681</v>
          </cell>
          <cell r="U10">
            <v>43816681</v>
          </cell>
          <cell r="V10">
            <v>43666681</v>
          </cell>
          <cell r="W10">
            <v>35016681</v>
          </cell>
          <cell r="X10">
            <v>36367614</v>
          </cell>
          <cell r="Y10">
            <v>29367614</v>
          </cell>
          <cell r="Z10">
            <v>29392515</v>
          </cell>
          <cell r="AA10">
            <v>25441566</v>
          </cell>
          <cell r="AB10">
            <v>18488818</v>
          </cell>
          <cell r="AC10">
            <v>17135781</v>
          </cell>
          <cell r="AD10">
            <v>13721348</v>
          </cell>
          <cell r="AE10">
            <v>13562169</v>
          </cell>
          <cell r="AF10">
            <v>12403559</v>
          </cell>
          <cell r="AG10">
            <v>12240045</v>
          </cell>
          <cell r="AH10">
            <v>17152342</v>
          </cell>
          <cell r="AI10">
            <v>23606277</v>
          </cell>
          <cell r="AJ10">
            <v>29480250</v>
          </cell>
          <cell r="AK10">
            <v>29394224</v>
          </cell>
          <cell r="AL10">
            <v>29308197</v>
          </cell>
          <cell r="AM10">
            <v>11722171</v>
          </cell>
          <cell r="AN10">
            <v>11336145</v>
          </cell>
          <cell r="AO10">
            <v>11550118</v>
          </cell>
          <cell r="AP10">
            <v>11464092</v>
          </cell>
          <cell r="AQ10">
            <v>11378065</v>
          </cell>
          <cell r="AR10">
            <v>11292039</v>
          </cell>
          <cell r="AS10">
            <v>14706013</v>
          </cell>
          <cell r="AT10">
            <v>11206013</v>
          </cell>
          <cell r="AU10">
            <v>10729570</v>
          </cell>
          <cell r="AV10">
            <v>10729570</v>
          </cell>
          <cell r="AW10">
            <v>10557518</v>
          </cell>
          <cell r="AX10">
            <v>10471492</v>
          </cell>
          <cell r="AY10">
            <v>10471492</v>
          </cell>
          <cell r="AZ10">
            <v>15471492</v>
          </cell>
          <cell r="BA10">
            <v>10385466</v>
          </cell>
          <cell r="BB10">
            <v>10299440</v>
          </cell>
          <cell r="BC10">
            <v>10213414</v>
          </cell>
          <cell r="BD10">
            <v>10127387</v>
          </cell>
          <cell r="BE10">
            <v>10041361</v>
          </cell>
          <cell r="BF10">
            <v>9955335</v>
          </cell>
          <cell r="BG10">
            <v>9869309</v>
          </cell>
          <cell r="BH10">
            <v>9783283</v>
          </cell>
          <cell r="BI10">
            <v>123582257</v>
          </cell>
          <cell r="BJ10">
            <v>123496231</v>
          </cell>
          <cell r="BK10">
            <v>123410203</v>
          </cell>
          <cell r="BL10">
            <v>123324176</v>
          </cell>
          <cell r="BM10">
            <v>9353150</v>
          </cell>
          <cell r="BN10">
            <v>9267124</v>
          </cell>
          <cell r="BO10">
            <v>9181097</v>
          </cell>
          <cell r="BP10">
            <v>9095071</v>
          </cell>
          <cell r="BQ10">
            <v>9009045</v>
          </cell>
          <cell r="BR10">
            <v>8923018</v>
          </cell>
          <cell r="BS10">
            <v>8836992</v>
          </cell>
          <cell r="BT10">
            <v>8750966</v>
          </cell>
          <cell r="BU10">
            <v>307989939</v>
          </cell>
          <cell r="BV10">
            <v>857903913</v>
          </cell>
          <cell r="BW10">
            <v>180000000</v>
          </cell>
          <cell r="BX10">
            <v>180000000</v>
          </cell>
          <cell r="BY10">
            <v>180000000</v>
          </cell>
          <cell r="BZ10">
            <v>180000000</v>
          </cell>
        </row>
        <row r="11">
          <cell r="A11">
            <v>11</v>
          </cell>
          <cell r="B11" t="str">
            <v xml:space="preserve">    Provisiones (menos)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-237506619</v>
          </cell>
          <cell r="N11">
            <v>-235106158</v>
          </cell>
          <cell r="O11">
            <v>-234984057</v>
          </cell>
          <cell r="P11">
            <v>-239761396</v>
          </cell>
          <cell r="Q11">
            <v>-249237974</v>
          </cell>
          <cell r="R11">
            <v>-258714553</v>
          </cell>
          <cell r="S11">
            <v>-268191132</v>
          </cell>
          <cell r="T11">
            <v>-277651981</v>
          </cell>
          <cell r="U11">
            <v>-308731489</v>
          </cell>
          <cell r="V11">
            <v>-315256495</v>
          </cell>
          <cell r="W11">
            <v>-321233924</v>
          </cell>
          <cell r="X11">
            <v>-327211353</v>
          </cell>
          <cell r="Y11">
            <v>-315358719</v>
          </cell>
          <cell r="Z11">
            <v>-302203197</v>
          </cell>
          <cell r="AA11">
            <v>-302203197</v>
          </cell>
          <cell r="AB11">
            <v>-311616711</v>
          </cell>
          <cell r="AC11">
            <v>-321008327</v>
          </cell>
          <cell r="AD11">
            <v>-321740608</v>
          </cell>
          <cell r="AE11">
            <v>-322472889</v>
          </cell>
          <cell r="AF11">
            <v>-318135829</v>
          </cell>
          <cell r="AG11">
            <v>-321513057</v>
          </cell>
          <cell r="AH11">
            <v>-326867304</v>
          </cell>
          <cell r="AI11">
            <v>-331750187</v>
          </cell>
          <cell r="AJ11">
            <v>-336706298</v>
          </cell>
          <cell r="AK11">
            <v>-341674438</v>
          </cell>
          <cell r="AL11">
            <v>-328348717</v>
          </cell>
          <cell r="AM11">
            <v>-332039218</v>
          </cell>
          <cell r="AN11">
            <v>-338086584</v>
          </cell>
          <cell r="AO11">
            <v>-344457838</v>
          </cell>
          <cell r="AP11">
            <v>-352855484</v>
          </cell>
          <cell r="AQ11">
            <v>-404819816</v>
          </cell>
          <cell r="AR11">
            <v>-415427671</v>
          </cell>
          <cell r="AS11">
            <v>-432454872</v>
          </cell>
          <cell r="AT11">
            <v>-470722534</v>
          </cell>
          <cell r="AU11">
            <v>-510225014</v>
          </cell>
          <cell r="AV11">
            <v>-535919137</v>
          </cell>
          <cell r="AW11">
            <v>-555935599</v>
          </cell>
          <cell r="AX11">
            <v>-559604426</v>
          </cell>
          <cell r="AY11">
            <v>-582884827</v>
          </cell>
          <cell r="AZ11">
            <v>-592834182</v>
          </cell>
          <cell r="BA11">
            <v>-602434733</v>
          </cell>
          <cell r="BB11">
            <v>-612434733</v>
          </cell>
          <cell r="BC11">
            <v>-623554733</v>
          </cell>
          <cell r="BD11">
            <v>-642251953</v>
          </cell>
          <cell r="BE11">
            <v>-662251953</v>
          </cell>
          <cell r="BF11">
            <v>-682238895</v>
          </cell>
          <cell r="BG11">
            <v>-702238895</v>
          </cell>
          <cell r="BH11">
            <v>-714238895</v>
          </cell>
          <cell r="BI11">
            <v>-723235396</v>
          </cell>
          <cell r="BJ11">
            <v>-645656827</v>
          </cell>
          <cell r="BK11">
            <v>659953530</v>
          </cell>
          <cell r="BL11">
            <v>674897449</v>
          </cell>
          <cell r="BM11">
            <v>689922049</v>
          </cell>
          <cell r="BN11">
            <v>708980831</v>
          </cell>
          <cell r="BO11">
            <v>708619428</v>
          </cell>
          <cell r="BP11">
            <v>704854267</v>
          </cell>
          <cell r="BQ11">
            <v>-767665503</v>
          </cell>
          <cell r="BR11">
            <v>-761628097</v>
          </cell>
          <cell r="BS11">
            <v>-757229208</v>
          </cell>
          <cell r="BT11">
            <v>-776773901</v>
          </cell>
          <cell r="BU11">
            <v>-695602635</v>
          </cell>
          <cell r="BV11">
            <v>-533599290</v>
          </cell>
          <cell r="BW11">
            <v>-121192461</v>
          </cell>
          <cell r="BX11">
            <v>-121192461</v>
          </cell>
          <cell r="BY11">
            <v>-121192461</v>
          </cell>
          <cell r="BZ11">
            <v>-121685795</v>
          </cell>
        </row>
        <row r="12">
          <cell r="A12">
            <v>12</v>
          </cell>
          <cell r="B12" t="str">
            <v xml:space="preserve">    Cartera de crédito (neta)</v>
          </cell>
          <cell r="C12">
            <v>364851897</v>
          </cell>
          <cell r="D12">
            <v>551669711</v>
          </cell>
          <cell r="E12">
            <v>502238548</v>
          </cell>
          <cell r="F12">
            <v>684231081</v>
          </cell>
          <cell r="G12">
            <v>695099502</v>
          </cell>
          <cell r="H12">
            <v>505019894</v>
          </cell>
          <cell r="I12">
            <v>429361242</v>
          </cell>
          <cell r="J12">
            <v>742839321</v>
          </cell>
          <cell r="K12">
            <v>718787295</v>
          </cell>
          <cell r="L12">
            <v>775626137</v>
          </cell>
          <cell r="M12">
            <v>8039842030</v>
          </cell>
          <cell r="N12">
            <v>8936101443</v>
          </cell>
          <cell r="O12">
            <v>8971146503</v>
          </cell>
          <cell r="P12">
            <v>8582796817</v>
          </cell>
          <cell r="Q12">
            <v>8555401892</v>
          </cell>
          <cell r="R12">
            <v>8693317375</v>
          </cell>
          <cell r="S12">
            <v>8375546790</v>
          </cell>
          <cell r="T12">
            <v>8370967303</v>
          </cell>
          <cell r="U12">
            <v>8463749188</v>
          </cell>
          <cell r="V12">
            <v>8539327776</v>
          </cell>
          <cell r="W12">
            <v>8583361960</v>
          </cell>
          <cell r="X12">
            <v>9135570403</v>
          </cell>
          <cell r="Y12">
            <v>9111804841</v>
          </cell>
          <cell r="Z12">
            <v>9717378113</v>
          </cell>
          <cell r="AA12">
            <v>9810018503</v>
          </cell>
          <cell r="AB12">
            <v>9808170657</v>
          </cell>
          <cell r="AC12">
            <v>9757175365</v>
          </cell>
          <cell r="AD12">
            <v>9901695551</v>
          </cell>
          <cell r="AE12">
            <v>9928748980</v>
          </cell>
          <cell r="AF12">
            <v>10189110289</v>
          </cell>
          <cell r="AG12">
            <v>10181456767</v>
          </cell>
          <cell r="AH12">
            <v>10209879138</v>
          </cell>
          <cell r="AI12">
            <v>10632881634</v>
          </cell>
          <cell r="AJ12">
            <v>11186602741</v>
          </cell>
          <cell r="AK12">
            <v>11733210399</v>
          </cell>
          <cell r="AL12">
            <v>13146879423</v>
          </cell>
          <cell r="AM12">
            <v>13216530240</v>
          </cell>
          <cell r="AN12">
            <v>13547315534</v>
          </cell>
          <cell r="AO12">
            <v>13819626846</v>
          </cell>
          <cell r="AP12">
            <v>14107159256</v>
          </cell>
          <cell r="AQ12">
            <v>13923524726</v>
          </cell>
          <cell r="AR12">
            <v>14255793217</v>
          </cell>
          <cell r="AS12">
            <v>14373244909</v>
          </cell>
          <cell r="AT12">
            <v>14308584365</v>
          </cell>
          <cell r="AU12">
            <v>14294593155</v>
          </cell>
          <cell r="AV12">
            <v>14409450735</v>
          </cell>
          <cell r="AW12">
            <v>14931535518</v>
          </cell>
          <cell r="AX12">
            <v>15316435445</v>
          </cell>
          <cell r="AY12">
            <v>16390202242</v>
          </cell>
          <cell r="AZ12">
            <v>16624801723</v>
          </cell>
          <cell r="BA12">
            <v>16414787864</v>
          </cell>
          <cell r="BB12">
            <v>16506796715</v>
          </cell>
          <cell r="BC12">
            <v>16870871326</v>
          </cell>
          <cell r="BD12">
            <v>16818910792</v>
          </cell>
          <cell r="BE12">
            <v>17261103525</v>
          </cell>
          <cell r="BF12">
            <v>17458490928</v>
          </cell>
          <cell r="BG12">
            <v>17656171939</v>
          </cell>
          <cell r="BH12">
            <v>18850515378</v>
          </cell>
          <cell r="BI12">
            <v>19968412692</v>
          </cell>
          <cell r="BJ12">
            <v>20532349562</v>
          </cell>
          <cell r="BK12">
            <v>21473574965</v>
          </cell>
          <cell r="BL12">
            <v>22059954041</v>
          </cell>
          <cell r="BM12">
            <v>23034463717</v>
          </cell>
          <cell r="BN12">
            <v>23714639951</v>
          </cell>
          <cell r="BO12">
            <v>23701894145</v>
          </cell>
          <cell r="BP12">
            <v>24018914407</v>
          </cell>
          <cell r="BQ12">
            <v>22744675903</v>
          </cell>
          <cell r="BR12">
            <v>23149257303</v>
          </cell>
          <cell r="BS12">
            <v>22786305239</v>
          </cell>
          <cell r="BT12">
            <v>23051337284</v>
          </cell>
          <cell r="BU12">
            <v>23249969819</v>
          </cell>
          <cell r="BV12">
            <v>25621694271</v>
          </cell>
          <cell r="BW12">
            <v>3544363611</v>
          </cell>
          <cell r="BX12">
            <v>3401662185</v>
          </cell>
          <cell r="BY12">
            <v>3251186010</v>
          </cell>
          <cell r="BZ12">
            <v>3240445002</v>
          </cell>
        </row>
        <row r="13">
          <cell r="A13">
            <v>13</v>
          </cell>
          <cell r="B13" t="str">
            <v>Inversiones (neta)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1639495597</v>
          </cell>
          <cell r="N13">
            <v>1351290358</v>
          </cell>
          <cell r="O13">
            <v>1398465204</v>
          </cell>
          <cell r="P13">
            <v>1153181541</v>
          </cell>
          <cell r="Q13">
            <v>993465474</v>
          </cell>
          <cell r="R13">
            <v>736436877</v>
          </cell>
          <cell r="S13">
            <v>605868545</v>
          </cell>
          <cell r="T13">
            <v>605868544</v>
          </cell>
          <cell r="U13">
            <v>606799943</v>
          </cell>
          <cell r="V13">
            <v>606782101</v>
          </cell>
          <cell r="W13">
            <v>606835751</v>
          </cell>
          <cell r="X13">
            <v>608367748</v>
          </cell>
          <cell r="Y13">
            <v>620740219</v>
          </cell>
          <cell r="Z13">
            <v>739498944</v>
          </cell>
          <cell r="AA13">
            <v>1102566782</v>
          </cell>
          <cell r="AB13">
            <v>1062784501</v>
          </cell>
          <cell r="AC13">
            <v>1062766694</v>
          </cell>
          <cell r="AD13">
            <v>1033044043</v>
          </cell>
          <cell r="AE13">
            <v>1183026238</v>
          </cell>
          <cell r="AF13">
            <v>1273081233</v>
          </cell>
          <cell r="AG13">
            <v>1148341372</v>
          </cell>
          <cell r="AH13">
            <v>1148306359</v>
          </cell>
          <cell r="AI13">
            <v>1089938012</v>
          </cell>
          <cell r="AJ13">
            <v>1465233838</v>
          </cell>
          <cell r="AK13">
            <v>651886903</v>
          </cell>
          <cell r="AL13">
            <v>793864952</v>
          </cell>
          <cell r="AM13">
            <v>735582293</v>
          </cell>
          <cell r="AN13">
            <v>410561597</v>
          </cell>
          <cell r="AO13">
            <v>410526626</v>
          </cell>
          <cell r="AP13">
            <v>352130953</v>
          </cell>
          <cell r="AQ13">
            <v>352068615</v>
          </cell>
          <cell r="AR13">
            <v>352006277</v>
          </cell>
          <cell r="AS13">
            <v>352969010</v>
          </cell>
          <cell r="AT13">
            <v>352926496</v>
          </cell>
          <cell r="AU13">
            <v>714305774</v>
          </cell>
          <cell r="AV13">
            <v>558016808</v>
          </cell>
          <cell r="AW13">
            <v>592554979</v>
          </cell>
          <cell r="AX13">
            <v>494881014</v>
          </cell>
          <cell r="AY13">
            <v>527086956</v>
          </cell>
          <cell r="AZ13">
            <v>862071527</v>
          </cell>
          <cell r="BA13">
            <v>668726098</v>
          </cell>
          <cell r="BB13">
            <v>563968220</v>
          </cell>
          <cell r="BC13">
            <v>490612791</v>
          </cell>
          <cell r="BD13">
            <v>580264599</v>
          </cell>
          <cell r="BE13">
            <v>2294314599</v>
          </cell>
          <cell r="BF13">
            <v>2117614599</v>
          </cell>
          <cell r="BG13">
            <v>2382417049</v>
          </cell>
          <cell r="BH13">
            <v>2641157049</v>
          </cell>
          <cell r="BI13">
            <v>2320505438</v>
          </cell>
          <cell r="BJ13">
            <v>2254317033</v>
          </cell>
          <cell r="BK13">
            <v>2973857750</v>
          </cell>
          <cell r="BL13">
            <v>3418893435</v>
          </cell>
          <cell r="BM13">
            <v>2179170137</v>
          </cell>
          <cell r="BN13">
            <v>2079462816</v>
          </cell>
          <cell r="BO13">
            <v>2079462702</v>
          </cell>
          <cell r="BP13">
            <v>2079055961</v>
          </cell>
          <cell r="BQ13">
            <v>2142009961</v>
          </cell>
          <cell r="BR13">
            <v>4659909961</v>
          </cell>
          <cell r="BS13">
            <v>4859909961</v>
          </cell>
          <cell r="BT13">
            <v>5079909961</v>
          </cell>
          <cell r="BU13">
            <v>5525659961</v>
          </cell>
          <cell r="BV13">
            <v>4409665839</v>
          </cell>
          <cell r="BW13">
            <v>904760000</v>
          </cell>
          <cell r="BX13">
            <v>693860000</v>
          </cell>
          <cell r="BY13">
            <v>566560000</v>
          </cell>
          <cell r="BZ13">
            <v>851660000</v>
          </cell>
        </row>
        <row r="14">
          <cell r="A14">
            <v>14</v>
          </cell>
          <cell r="B14" t="str">
            <v>Activos fijos (netos)</v>
          </cell>
          <cell r="C14">
            <v>26253954</v>
          </cell>
          <cell r="D14">
            <v>26491399</v>
          </cell>
          <cell r="E14">
            <v>26731304</v>
          </cell>
          <cell r="F14">
            <v>26990240</v>
          </cell>
          <cell r="G14">
            <v>27259404</v>
          </cell>
          <cell r="H14">
            <v>27521836</v>
          </cell>
          <cell r="I14">
            <v>27818984</v>
          </cell>
          <cell r="J14">
            <v>28119216</v>
          </cell>
          <cell r="K14">
            <v>28431919</v>
          </cell>
          <cell r="L14">
            <v>28431919</v>
          </cell>
          <cell r="M14">
            <v>680654290</v>
          </cell>
          <cell r="N14">
            <v>698492349</v>
          </cell>
          <cell r="O14">
            <v>712839482</v>
          </cell>
          <cell r="P14">
            <v>720607021</v>
          </cell>
          <cell r="Q14">
            <v>722655632</v>
          </cell>
          <cell r="R14">
            <v>731107923</v>
          </cell>
          <cell r="S14">
            <v>725233784</v>
          </cell>
          <cell r="T14">
            <v>746609673</v>
          </cell>
          <cell r="U14">
            <v>752180254</v>
          </cell>
          <cell r="V14">
            <v>751891223</v>
          </cell>
          <cell r="W14">
            <v>750064160</v>
          </cell>
          <cell r="X14">
            <v>753165693</v>
          </cell>
          <cell r="Y14">
            <v>759808127</v>
          </cell>
          <cell r="Z14">
            <v>758669830</v>
          </cell>
          <cell r="AA14">
            <v>752981168</v>
          </cell>
          <cell r="AB14">
            <v>786432701</v>
          </cell>
          <cell r="AC14">
            <v>788221579</v>
          </cell>
          <cell r="AD14">
            <v>810680662</v>
          </cell>
          <cell r="AE14">
            <v>781911719</v>
          </cell>
          <cell r="AF14">
            <v>846319198</v>
          </cell>
          <cell r="AG14">
            <v>849265832</v>
          </cell>
          <cell r="AH14">
            <v>840251561</v>
          </cell>
          <cell r="AI14">
            <v>822819513</v>
          </cell>
          <cell r="AJ14">
            <v>841356084</v>
          </cell>
          <cell r="AK14">
            <v>834824585</v>
          </cell>
          <cell r="AL14">
            <v>828315231</v>
          </cell>
          <cell r="AM14">
            <v>823675371</v>
          </cell>
          <cell r="AN14">
            <v>831666607</v>
          </cell>
          <cell r="AO14">
            <v>834611108</v>
          </cell>
          <cell r="AP14">
            <v>847073999</v>
          </cell>
          <cell r="AQ14">
            <v>844406218</v>
          </cell>
          <cell r="AR14">
            <v>852419860</v>
          </cell>
          <cell r="AS14">
            <v>853991203</v>
          </cell>
          <cell r="AT14">
            <v>855004372</v>
          </cell>
          <cell r="AU14">
            <v>864319966</v>
          </cell>
          <cell r="AV14">
            <v>859706375</v>
          </cell>
          <cell r="AW14">
            <v>868598916</v>
          </cell>
          <cell r="AX14">
            <v>869079558</v>
          </cell>
          <cell r="AY14">
            <v>883718340</v>
          </cell>
          <cell r="AZ14">
            <v>880080602</v>
          </cell>
          <cell r="BA14">
            <v>884084744</v>
          </cell>
          <cell r="BB14">
            <v>887424404</v>
          </cell>
          <cell r="BC14">
            <v>911529083</v>
          </cell>
          <cell r="BD14">
            <v>926484327</v>
          </cell>
          <cell r="BE14">
            <v>931770210</v>
          </cell>
          <cell r="BF14">
            <v>945968309</v>
          </cell>
          <cell r="BG14">
            <v>968831498</v>
          </cell>
          <cell r="BH14">
            <v>985846218</v>
          </cell>
          <cell r="BI14">
            <v>1012667616</v>
          </cell>
          <cell r="BJ14">
            <v>1026829337</v>
          </cell>
          <cell r="BK14">
            <v>1066801366</v>
          </cell>
          <cell r="BL14">
            <v>1102899462</v>
          </cell>
          <cell r="BM14">
            <v>1151051251</v>
          </cell>
          <cell r="BN14">
            <v>1155541234</v>
          </cell>
          <cell r="BO14">
            <v>1187752006</v>
          </cell>
          <cell r="BP14">
            <v>1217146557</v>
          </cell>
          <cell r="BQ14">
            <v>1359411433</v>
          </cell>
          <cell r="BR14">
            <v>1372017752</v>
          </cell>
          <cell r="BS14">
            <v>1414496669</v>
          </cell>
          <cell r="BT14">
            <v>1484192968</v>
          </cell>
          <cell r="BU14">
            <v>1527349289</v>
          </cell>
          <cell r="BV14">
            <v>1520863305</v>
          </cell>
          <cell r="BW14">
            <v>339896583</v>
          </cell>
          <cell r="BX14">
            <v>354924025</v>
          </cell>
          <cell r="BY14">
            <v>367098712</v>
          </cell>
          <cell r="BZ14">
            <v>392170147</v>
          </cell>
        </row>
        <row r="15">
          <cell r="A15">
            <v>15</v>
          </cell>
          <cell r="B15" t="str">
            <v>Otros activos</v>
          </cell>
          <cell r="C15">
            <v>-7842382618</v>
          </cell>
          <cell r="D15">
            <v>-5332529945</v>
          </cell>
          <cell r="E15">
            <v>-5514476458</v>
          </cell>
          <cell r="F15">
            <v>-5841363220</v>
          </cell>
          <cell r="G15">
            <v>-6170513328</v>
          </cell>
          <cell r="H15">
            <v>-6288705204</v>
          </cell>
          <cell r="I15">
            <v>-7219898714</v>
          </cell>
          <cell r="J15">
            <v>-6067510224</v>
          </cell>
          <cell r="K15">
            <v>-6122217293</v>
          </cell>
          <cell r="L15">
            <v>-5188997047</v>
          </cell>
          <cell r="M15">
            <v>3043827530</v>
          </cell>
          <cell r="N15">
            <v>3726711882</v>
          </cell>
          <cell r="O15">
            <v>3462282599</v>
          </cell>
          <cell r="P15">
            <v>3244215622</v>
          </cell>
          <cell r="Q15">
            <v>3505750326</v>
          </cell>
          <cell r="R15">
            <v>3070552845</v>
          </cell>
          <cell r="S15">
            <v>3062201487</v>
          </cell>
          <cell r="T15">
            <v>2645895529</v>
          </cell>
          <cell r="U15">
            <v>2684710469</v>
          </cell>
          <cell r="V15">
            <v>3037128354</v>
          </cell>
          <cell r="W15">
            <v>2795231300</v>
          </cell>
          <cell r="X15">
            <v>2635391474</v>
          </cell>
          <cell r="Y15">
            <v>2701883655</v>
          </cell>
          <cell r="Z15">
            <v>2979615269</v>
          </cell>
          <cell r="AA15">
            <v>2904709448</v>
          </cell>
          <cell r="AB15">
            <v>3026812147</v>
          </cell>
          <cell r="AC15">
            <v>3450881948</v>
          </cell>
          <cell r="AD15">
            <v>3946291262</v>
          </cell>
          <cell r="AE15">
            <v>3780820638</v>
          </cell>
          <cell r="AF15">
            <v>3320785353</v>
          </cell>
          <cell r="AG15">
            <v>3791456909</v>
          </cell>
          <cell r="AH15">
            <v>4110947226</v>
          </cell>
          <cell r="AI15">
            <v>3340651925</v>
          </cell>
          <cell r="AJ15">
            <v>3912442075</v>
          </cell>
          <cell r="AK15">
            <v>3902735040</v>
          </cell>
          <cell r="AL15">
            <v>4297866273</v>
          </cell>
          <cell r="AM15">
            <v>3831414301</v>
          </cell>
          <cell r="AN15">
            <v>4161256507</v>
          </cell>
          <cell r="AO15">
            <v>3780078073</v>
          </cell>
          <cell r="AP15">
            <v>4118507632</v>
          </cell>
          <cell r="AQ15">
            <v>3622003005</v>
          </cell>
          <cell r="AR15">
            <v>3358019660</v>
          </cell>
          <cell r="AS15">
            <v>3826984368</v>
          </cell>
          <cell r="AT15">
            <v>3124546546</v>
          </cell>
          <cell r="AU15">
            <v>3132469637</v>
          </cell>
          <cell r="AV15">
            <v>3333084552</v>
          </cell>
          <cell r="AW15">
            <v>3341986563</v>
          </cell>
          <cell r="AX15">
            <v>3751649534</v>
          </cell>
          <cell r="AY15">
            <v>3803498390</v>
          </cell>
          <cell r="AZ15">
            <v>3705567526</v>
          </cell>
          <cell r="BA15">
            <v>3353180870</v>
          </cell>
          <cell r="BB15">
            <v>3189841245</v>
          </cell>
          <cell r="BC15">
            <v>2995023499</v>
          </cell>
          <cell r="BD15">
            <v>2853228595</v>
          </cell>
          <cell r="BE15">
            <v>2458073802</v>
          </cell>
          <cell r="BF15">
            <v>2539778862</v>
          </cell>
          <cell r="BG15">
            <v>2601507011</v>
          </cell>
          <cell r="BH15">
            <v>2626111361</v>
          </cell>
          <cell r="BI15">
            <v>2280926391</v>
          </cell>
          <cell r="BJ15">
            <v>2049430567</v>
          </cell>
          <cell r="BK15">
            <v>2500253159</v>
          </cell>
          <cell r="BL15">
            <v>2448493146</v>
          </cell>
          <cell r="BM15">
            <v>2567278084</v>
          </cell>
          <cell r="BN15">
            <v>2740916627</v>
          </cell>
          <cell r="BO15">
            <v>2815835401</v>
          </cell>
          <cell r="BP15">
            <v>2941091711</v>
          </cell>
          <cell r="BQ15">
            <v>2169294333</v>
          </cell>
          <cell r="BR15">
            <v>2422947878</v>
          </cell>
          <cell r="BS15">
            <v>2913937609</v>
          </cell>
          <cell r="BT15">
            <v>3515637343</v>
          </cell>
          <cell r="BU15">
            <v>4245369693</v>
          </cell>
          <cell r="BV15">
            <v>4382585403</v>
          </cell>
          <cell r="BW15">
            <v>482216375</v>
          </cell>
          <cell r="BX15">
            <v>391967279</v>
          </cell>
          <cell r="BY15">
            <v>339649918</v>
          </cell>
          <cell r="BZ15">
            <v>392624954</v>
          </cell>
        </row>
        <row r="16">
          <cell r="A16">
            <v>16</v>
          </cell>
          <cell r="B16" t="str">
            <v xml:space="preserve">    Rendimientos por cobrar (netos)</v>
          </cell>
          <cell r="C16">
            <v>479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1639670721</v>
          </cell>
          <cell r="N16">
            <v>1631809834</v>
          </cell>
          <cell r="O16">
            <v>1643555768</v>
          </cell>
          <cell r="P16">
            <v>1675457327</v>
          </cell>
          <cell r="Q16">
            <v>1686831283</v>
          </cell>
          <cell r="R16">
            <v>1703664678</v>
          </cell>
          <cell r="S16">
            <v>1716235893</v>
          </cell>
          <cell r="T16">
            <v>1713542315</v>
          </cell>
          <cell r="U16">
            <v>1710254703</v>
          </cell>
          <cell r="V16">
            <v>1736994847</v>
          </cell>
          <cell r="W16">
            <v>1788856783</v>
          </cell>
          <cell r="X16">
            <v>1815601512</v>
          </cell>
          <cell r="Y16">
            <v>1788342729</v>
          </cell>
          <cell r="Z16">
            <v>1751661140</v>
          </cell>
          <cell r="AA16">
            <v>1789717148</v>
          </cell>
          <cell r="AB16">
            <v>1785653083</v>
          </cell>
          <cell r="AC16">
            <v>1784598948</v>
          </cell>
          <cell r="AD16">
            <v>1814648966</v>
          </cell>
          <cell r="AE16">
            <v>1825074812</v>
          </cell>
          <cell r="AF16">
            <v>1817060245</v>
          </cell>
          <cell r="AG16">
            <v>1801626353</v>
          </cell>
          <cell r="AH16">
            <v>1830789402</v>
          </cell>
          <cell r="AI16">
            <v>1880112057</v>
          </cell>
          <cell r="AJ16">
            <v>1816200735</v>
          </cell>
          <cell r="AK16">
            <v>1821409660</v>
          </cell>
          <cell r="AL16">
            <v>1770705423</v>
          </cell>
          <cell r="AM16">
            <v>1754255907</v>
          </cell>
          <cell r="AN16">
            <v>1683610963</v>
          </cell>
          <cell r="AO16">
            <v>1662788611</v>
          </cell>
          <cell r="AP16">
            <v>1429327675</v>
          </cell>
          <cell r="AQ16">
            <v>1405827764</v>
          </cell>
          <cell r="AR16">
            <v>1325711102</v>
          </cell>
          <cell r="AS16">
            <v>1323698435</v>
          </cell>
          <cell r="AT16">
            <v>1329869193</v>
          </cell>
          <cell r="AU16">
            <v>1225270426</v>
          </cell>
          <cell r="AV16">
            <v>1239838084</v>
          </cell>
          <cell r="AW16">
            <v>1071135900</v>
          </cell>
          <cell r="AX16">
            <v>1040838858</v>
          </cell>
          <cell r="AY16">
            <v>1065915088</v>
          </cell>
          <cell r="AZ16">
            <v>1105012829</v>
          </cell>
          <cell r="BA16">
            <v>1092960621</v>
          </cell>
          <cell r="BB16">
            <v>1097966263</v>
          </cell>
          <cell r="BC16">
            <v>1109600939</v>
          </cell>
          <cell r="BD16">
            <v>1119106733</v>
          </cell>
          <cell r="BE16">
            <v>723251405</v>
          </cell>
          <cell r="BF16">
            <v>770910694</v>
          </cell>
          <cell r="BG16">
            <v>782916025</v>
          </cell>
          <cell r="BH16">
            <v>798665870</v>
          </cell>
          <cell r="BI16">
            <v>481391583</v>
          </cell>
          <cell r="BJ16">
            <v>240058142</v>
          </cell>
          <cell r="BK16">
            <v>285489112</v>
          </cell>
          <cell r="BL16">
            <v>307840864</v>
          </cell>
          <cell r="BM16">
            <v>354449723</v>
          </cell>
          <cell r="BN16">
            <v>365557953</v>
          </cell>
          <cell r="BO16">
            <v>386890542</v>
          </cell>
          <cell r="BP16">
            <v>393655455</v>
          </cell>
          <cell r="BQ16">
            <v>145590679</v>
          </cell>
          <cell r="BR16">
            <v>128434859</v>
          </cell>
          <cell r="BS16">
            <v>135827018</v>
          </cell>
          <cell r="BT16">
            <v>145007862</v>
          </cell>
          <cell r="BU16">
            <v>164758072</v>
          </cell>
          <cell r="BV16">
            <v>172704360</v>
          </cell>
          <cell r="BW16">
            <v>74182421</v>
          </cell>
          <cell r="BX16">
            <v>74292927</v>
          </cell>
          <cell r="BY16">
            <v>46506490</v>
          </cell>
          <cell r="BZ16">
            <v>55065724</v>
          </cell>
        </row>
        <row r="17">
          <cell r="A17">
            <v>17</v>
          </cell>
          <cell r="B17" t="str">
            <v xml:space="preserve">    Bienes rec. Recuperación de créditos (neto)</v>
          </cell>
          <cell r="C17">
            <v>-345263298</v>
          </cell>
          <cell r="D17">
            <v>-269077938</v>
          </cell>
          <cell r="E17">
            <v>-297005162</v>
          </cell>
          <cell r="F17">
            <v>-283816284</v>
          </cell>
          <cell r="G17">
            <v>-225120724</v>
          </cell>
          <cell r="H17">
            <v>-328263029</v>
          </cell>
          <cell r="I17">
            <v>-280149111</v>
          </cell>
          <cell r="J17">
            <v>-276444152</v>
          </cell>
          <cell r="K17">
            <v>-335400670</v>
          </cell>
          <cell r="L17">
            <v>-316223252</v>
          </cell>
          <cell r="M17">
            <v>208714560</v>
          </cell>
          <cell r="N17">
            <v>209225585</v>
          </cell>
          <cell r="O17">
            <v>227432825</v>
          </cell>
          <cell r="P17">
            <v>227004498</v>
          </cell>
          <cell r="Q17">
            <v>224139141</v>
          </cell>
          <cell r="R17">
            <v>226821058</v>
          </cell>
          <cell r="S17">
            <v>227641257</v>
          </cell>
          <cell r="T17">
            <v>232816696</v>
          </cell>
          <cell r="U17">
            <v>219820159</v>
          </cell>
          <cell r="V17">
            <v>220023287</v>
          </cell>
          <cell r="W17">
            <v>216353877</v>
          </cell>
          <cell r="X17">
            <v>205347450</v>
          </cell>
          <cell r="Y17">
            <v>190059211</v>
          </cell>
          <cell r="Z17">
            <v>192622508</v>
          </cell>
          <cell r="AA17">
            <v>169252445</v>
          </cell>
          <cell r="AB17">
            <v>166401286</v>
          </cell>
          <cell r="AC17">
            <v>165889970</v>
          </cell>
          <cell r="AD17">
            <v>160561729</v>
          </cell>
          <cell r="AE17">
            <v>151487951</v>
          </cell>
          <cell r="AF17">
            <v>147518978</v>
          </cell>
          <cell r="AG17">
            <v>143601047</v>
          </cell>
          <cell r="AH17">
            <v>142977668</v>
          </cell>
          <cell r="AI17">
            <v>144730338</v>
          </cell>
          <cell r="AJ17">
            <v>176958543</v>
          </cell>
          <cell r="AK17">
            <v>176331135</v>
          </cell>
          <cell r="AL17">
            <v>201916596</v>
          </cell>
          <cell r="AM17">
            <v>192981713</v>
          </cell>
          <cell r="AN17">
            <v>192019042</v>
          </cell>
          <cell r="AO17">
            <v>186326310</v>
          </cell>
          <cell r="AP17">
            <v>187070283</v>
          </cell>
          <cell r="AQ17">
            <v>184534496</v>
          </cell>
          <cell r="AR17">
            <v>208552339</v>
          </cell>
          <cell r="AS17">
            <v>215942030</v>
          </cell>
          <cell r="AT17">
            <v>213761522</v>
          </cell>
          <cell r="AU17">
            <v>211062558</v>
          </cell>
          <cell r="AV17">
            <v>223979795</v>
          </cell>
          <cell r="AW17">
            <v>201238559</v>
          </cell>
          <cell r="AX17">
            <v>218319486</v>
          </cell>
          <cell r="AY17">
            <v>209735392</v>
          </cell>
          <cell r="AZ17">
            <v>222553647</v>
          </cell>
          <cell r="BA17">
            <v>222938134</v>
          </cell>
          <cell r="BB17">
            <v>221700592</v>
          </cell>
          <cell r="BC17">
            <v>222251598</v>
          </cell>
          <cell r="BD17">
            <v>200348744</v>
          </cell>
          <cell r="BE17">
            <v>200255744</v>
          </cell>
          <cell r="BF17">
            <v>198104058</v>
          </cell>
          <cell r="BG17">
            <v>203325491</v>
          </cell>
          <cell r="BH17">
            <v>204494271</v>
          </cell>
          <cell r="BI17">
            <v>196119904</v>
          </cell>
          <cell r="BJ17">
            <v>189501993</v>
          </cell>
          <cell r="BK17">
            <v>614352081</v>
          </cell>
          <cell r="BL17">
            <v>617674875</v>
          </cell>
          <cell r="BM17">
            <v>627407786</v>
          </cell>
          <cell r="BN17">
            <v>604728523</v>
          </cell>
          <cell r="BO17">
            <v>630102776</v>
          </cell>
          <cell r="BP17">
            <v>724741133</v>
          </cell>
          <cell r="BQ17">
            <v>96223534</v>
          </cell>
          <cell r="BR17">
            <v>93218566</v>
          </cell>
          <cell r="BS17">
            <v>103504283</v>
          </cell>
          <cell r="BT17">
            <v>102971227</v>
          </cell>
          <cell r="BU17">
            <v>188686353</v>
          </cell>
          <cell r="BV17">
            <v>-58396810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</row>
        <row r="18">
          <cell r="A18">
            <v>18</v>
          </cell>
          <cell r="B18" t="str">
            <v xml:space="preserve">    Cargos diferidos (netos)</v>
          </cell>
          <cell r="C18">
            <v>-34515376</v>
          </cell>
          <cell r="D18">
            <v>-36953633</v>
          </cell>
          <cell r="E18">
            <v>-39823117</v>
          </cell>
          <cell r="F18">
            <v>-42557968</v>
          </cell>
          <cell r="G18">
            <v>-45425522</v>
          </cell>
          <cell r="H18">
            <v>-47719703</v>
          </cell>
          <cell r="I18">
            <v>-49898515</v>
          </cell>
          <cell r="J18">
            <v>-49318267</v>
          </cell>
          <cell r="K18">
            <v>-52536008</v>
          </cell>
          <cell r="L18">
            <v>58099327</v>
          </cell>
          <cell r="M18">
            <v>169730452</v>
          </cell>
          <cell r="N18">
            <v>176961532</v>
          </cell>
          <cell r="O18">
            <v>261830378</v>
          </cell>
          <cell r="P18">
            <v>111593278</v>
          </cell>
          <cell r="Q18">
            <v>111734412</v>
          </cell>
          <cell r="R18">
            <v>121836400</v>
          </cell>
          <cell r="S18">
            <v>115088945</v>
          </cell>
          <cell r="T18">
            <v>141543876</v>
          </cell>
          <cell r="U18">
            <v>144189477</v>
          </cell>
          <cell r="V18">
            <v>139771413</v>
          </cell>
          <cell r="W18">
            <v>157017579</v>
          </cell>
          <cell r="X18">
            <v>169172533</v>
          </cell>
          <cell r="Y18">
            <v>162530452</v>
          </cell>
          <cell r="Z18">
            <v>164345594</v>
          </cell>
          <cell r="AA18">
            <v>102935542</v>
          </cell>
          <cell r="AB18">
            <v>104835178</v>
          </cell>
          <cell r="AC18">
            <v>104673922</v>
          </cell>
          <cell r="AD18">
            <v>166986464</v>
          </cell>
          <cell r="AE18">
            <v>160265339</v>
          </cell>
          <cell r="AF18">
            <v>167829519</v>
          </cell>
          <cell r="AG18">
            <v>179547641</v>
          </cell>
          <cell r="AH18">
            <v>143321941</v>
          </cell>
          <cell r="AI18">
            <v>143000101</v>
          </cell>
          <cell r="AJ18">
            <v>145618916</v>
          </cell>
          <cell r="AK18">
            <v>177891988</v>
          </cell>
          <cell r="AL18">
            <v>184882125</v>
          </cell>
          <cell r="AM18">
            <v>183847592</v>
          </cell>
          <cell r="AN18">
            <v>176443311</v>
          </cell>
          <cell r="AO18">
            <v>190993404</v>
          </cell>
          <cell r="AP18">
            <v>177714079</v>
          </cell>
          <cell r="AQ18">
            <v>170516722</v>
          </cell>
          <cell r="AR18">
            <v>169738848</v>
          </cell>
          <cell r="AS18">
            <v>173267141</v>
          </cell>
          <cell r="AT18">
            <v>160886704</v>
          </cell>
          <cell r="AU18">
            <v>177041824</v>
          </cell>
          <cell r="AV18">
            <v>187537788</v>
          </cell>
          <cell r="AW18">
            <v>177371270</v>
          </cell>
          <cell r="AX18">
            <v>232391789</v>
          </cell>
          <cell r="AY18">
            <v>126469947</v>
          </cell>
          <cell r="AZ18">
            <v>125623995</v>
          </cell>
          <cell r="BA18">
            <v>125183895</v>
          </cell>
          <cell r="BB18">
            <v>134228456</v>
          </cell>
          <cell r="BC18">
            <v>147718817</v>
          </cell>
          <cell r="BD18">
            <v>142105707</v>
          </cell>
          <cell r="BE18">
            <v>147111264</v>
          </cell>
          <cell r="BF18">
            <v>167006967</v>
          </cell>
          <cell r="BG18">
            <v>182146328</v>
          </cell>
          <cell r="BH18">
            <v>259352492</v>
          </cell>
          <cell r="BI18">
            <v>269689163</v>
          </cell>
          <cell r="BJ18">
            <v>233500874</v>
          </cell>
          <cell r="BK18">
            <v>150329507</v>
          </cell>
          <cell r="BL18">
            <v>157950623</v>
          </cell>
          <cell r="BM18">
            <v>176863040</v>
          </cell>
          <cell r="BN18">
            <v>181846950</v>
          </cell>
          <cell r="BO18">
            <v>185202003</v>
          </cell>
          <cell r="BP18">
            <v>190882146</v>
          </cell>
          <cell r="BQ18">
            <v>209845401</v>
          </cell>
          <cell r="BR18">
            <v>230317823</v>
          </cell>
          <cell r="BS18">
            <v>163349793</v>
          </cell>
          <cell r="BT18">
            <v>204116974</v>
          </cell>
          <cell r="BU18">
            <v>151412739</v>
          </cell>
          <cell r="BV18">
            <v>138822961</v>
          </cell>
          <cell r="BW18">
            <v>145230219</v>
          </cell>
          <cell r="BX18">
            <v>152085636</v>
          </cell>
          <cell r="BY18">
            <v>160629121</v>
          </cell>
          <cell r="BZ18">
            <v>189075416</v>
          </cell>
        </row>
        <row r="19">
          <cell r="A19">
            <v>19</v>
          </cell>
          <cell r="B19" t="str">
            <v xml:space="preserve">    Otros activos y cuentas</v>
          </cell>
          <cell r="C19">
            <v>-7462604423</v>
          </cell>
          <cell r="D19">
            <v>-5026498374</v>
          </cell>
          <cell r="E19">
            <v>-5177648179</v>
          </cell>
          <cell r="F19">
            <v>-5514988968</v>
          </cell>
          <cell r="G19">
            <v>-5899967082</v>
          </cell>
          <cell r="H19">
            <v>-5912722472</v>
          </cell>
          <cell r="I19">
            <v>-6889851088</v>
          </cell>
          <cell r="J19">
            <v>-5741747805</v>
          </cell>
          <cell r="K19">
            <v>-5734280615</v>
          </cell>
          <cell r="L19">
            <v>-4930873122</v>
          </cell>
          <cell r="M19">
            <v>1025711797</v>
          </cell>
          <cell r="N19">
            <v>1708714931</v>
          </cell>
          <cell r="O19">
            <v>1329463628</v>
          </cell>
          <cell r="P19">
            <v>1230160519</v>
          </cell>
          <cell r="Q19">
            <v>1483045490</v>
          </cell>
          <cell r="R19">
            <v>1018230709</v>
          </cell>
          <cell r="S19">
            <v>1003235392</v>
          </cell>
          <cell r="T19">
            <v>557992642</v>
          </cell>
          <cell r="U19">
            <v>610446130</v>
          </cell>
          <cell r="V19">
            <v>940338807</v>
          </cell>
          <cell r="W19">
            <v>633003061</v>
          </cell>
          <cell r="X19">
            <v>445269979</v>
          </cell>
          <cell r="Y19">
            <v>560951263</v>
          </cell>
          <cell r="Z19">
            <v>870986027</v>
          </cell>
          <cell r="AA19">
            <v>842804313</v>
          </cell>
          <cell r="AB19">
            <v>969922600</v>
          </cell>
          <cell r="AC19">
            <v>1395719108</v>
          </cell>
          <cell r="AD19">
            <v>1804094103</v>
          </cell>
          <cell r="AE19">
            <v>1643992536</v>
          </cell>
          <cell r="AF19">
            <v>1188376611</v>
          </cell>
          <cell r="AG19">
            <v>1666681868</v>
          </cell>
          <cell r="AH19">
            <v>1993858215</v>
          </cell>
          <cell r="AI19">
            <v>1172809429</v>
          </cell>
          <cell r="AJ19">
            <v>1773663881</v>
          </cell>
          <cell r="AK19">
            <v>1727102257</v>
          </cell>
          <cell r="AL19">
            <v>2140362129</v>
          </cell>
          <cell r="AM19">
            <v>1700329089</v>
          </cell>
          <cell r="AN19">
            <v>2109183191</v>
          </cell>
          <cell r="AO19">
            <v>1739969748</v>
          </cell>
          <cell r="AP19">
            <v>2324395595</v>
          </cell>
          <cell r="AQ19">
            <v>1861124023</v>
          </cell>
          <cell r="AR19">
            <v>1654017371</v>
          </cell>
          <cell r="AS19">
            <v>2114076762</v>
          </cell>
          <cell r="AT19">
            <v>1420029127</v>
          </cell>
          <cell r="AU19">
            <v>1519094829</v>
          </cell>
          <cell r="AV19">
            <v>1681728885</v>
          </cell>
          <cell r="AW19">
            <v>1892240834</v>
          </cell>
          <cell r="AX19">
            <v>2260099401</v>
          </cell>
          <cell r="AY19">
            <v>2401377963</v>
          </cell>
          <cell r="AZ19">
            <v>2252377055</v>
          </cell>
          <cell r="BA19">
            <v>1912098220</v>
          </cell>
          <cell r="BB19">
            <v>1735945934</v>
          </cell>
          <cell r="BC19">
            <v>1515452145</v>
          </cell>
          <cell r="BD19">
            <v>1391667411</v>
          </cell>
          <cell r="BE19">
            <v>1387455389</v>
          </cell>
          <cell r="BF19">
            <v>1403757143</v>
          </cell>
          <cell r="BG19">
            <v>1433119167</v>
          </cell>
          <cell r="BH19">
            <v>1363598728</v>
          </cell>
          <cell r="BI19">
            <v>1333725741</v>
          </cell>
          <cell r="BJ19">
            <v>1386369558</v>
          </cell>
          <cell r="BK19">
            <v>1450082459</v>
          </cell>
          <cell r="BL19">
            <v>1365026784</v>
          </cell>
          <cell r="BM19">
            <v>1408557535</v>
          </cell>
          <cell r="BN19">
            <v>1588783201</v>
          </cell>
          <cell r="BO19">
            <v>1613640080</v>
          </cell>
          <cell r="BP19">
            <v>1631812977</v>
          </cell>
          <cell r="BQ19">
            <v>1717634719</v>
          </cell>
          <cell r="BR19">
            <v>1970976630</v>
          </cell>
          <cell r="BS19">
            <v>2511256515</v>
          </cell>
          <cell r="BT19">
            <v>3063541280</v>
          </cell>
          <cell r="BU19">
            <v>3740512529</v>
          </cell>
          <cell r="BV19">
            <v>4129454892</v>
          </cell>
          <cell r="BW19">
            <v>262803735</v>
          </cell>
          <cell r="BX19">
            <v>165588716</v>
          </cell>
          <cell r="BY19">
            <v>132514307</v>
          </cell>
          <cell r="BZ19">
            <v>148483814</v>
          </cell>
        </row>
        <row r="20">
          <cell r="A20">
            <v>20</v>
          </cell>
          <cell r="B20" t="str">
            <v>Ajuste para proyeccion</v>
          </cell>
        </row>
        <row r="21">
          <cell r="A21">
            <v>21</v>
          </cell>
          <cell r="B21" t="str">
            <v xml:space="preserve">  Total de activos brutos</v>
          </cell>
          <cell r="C21">
            <v>246997123</v>
          </cell>
          <cell r="D21">
            <v>3723972975</v>
          </cell>
          <cell r="E21">
            <v>2611773117</v>
          </cell>
          <cell r="F21">
            <v>2712514263</v>
          </cell>
          <cell r="G21">
            <v>3011405065</v>
          </cell>
          <cell r="H21">
            <v>14638937227</v>
          </cell>
          <cell r="I21">
            <v>8406268017</v>
          </cell>
          <cell r="J21">
            <v>9412775454</v>
          </cell>
          <cell r="K21">
            <v>10870742769</v>
          </cell>
          <cell r="L21">
            <v>11934404371</v>
          </cell>
          <cell r="M21">
            <v>18738190644</v>
          </cell>
          <cell r="N21">
            <v>20323296936</v>
          </cell>
          <cell r="O21">
            <v>20615367487</v>
          </cell>
          <cell r="P21">
            <v>18860981207</v>
          </cell>
          <cell r="Q21">
            <v>19476850352</v>
          </cell>
          <cell r="R21">
            <v>18908436103</v>
          </cell>
          <cell r="S21">
            <v>18423214069</v>
          </cell>
          <cell r="T21">
            <v>19129335144</v>
          </cell>
          <cell r="U21">
            <v>19218615569</v>
          </cell>
          <cell r="V21">
            <v>19046826514</v>
          </cell>
          <cell r="W21">
            <v>19418234378</v>
          </cell>
          <cell r="X21">
            <v>19756424245</v>
          </cell>
          <cell r="Y21">
            <v>20091651121</v>
          </cell>
          <cell r="Z21">
            <v>20357561722</v>
          </cell>
          <cell r="AA21">
            <v>20545382836</v>
          </cell>
          <cell r="AB21">
            <v>20940952497</v>
          </cell>
          <cell r="AC21">
            <v>21650827274</v>
          </cell>
          <cell r="AD21">
            <v>22355423365</v>
          </cell>
          <cell r="AE21">
            <v>21949162473</v>
          </cell>
          <cell r="AF21">
            <v>22556551158</v>
          </cell>
          <cell r="AG21">
            <v>22722702833</v>
          </cell>
          <cell r="AH21">
            <v>22997523026</v>
          </cell>
          <cell r="AI21">
            <v>23297903376</v>
          </cell>
          <cell r="AJ21">
            <v>24141551909</v>
          </cell>
          <cell r="AK21">
            <v>24248603959</v>
          </cell>
          <cell r="AL21">
            <v>24025246659</v>
          </cell>
          <cell r="AM21">
            <v>25135602996</v>
          </cell>
          <cell r="AN21">
            <v>25049315184</v>
          </cell>
          <cell r="AO21">
            <v>25253858762</v>
          </cell>
          <cell r="AP21">
            <v>26647389614</v>
          </cell>
          <cell r="AQ21">
            <v>25959966232</v>
          </cell>
          <cell r="AR21">
            <v>24582883337</v>
          </cell>
          <cell r="AS21">
            <v>25577425985</v>
          </cell>
          <cell r="AT21">
            <v>25274092088</v>
          </cell>
          <cell r="AU21">
            <v>27166685463</v>
          </cell>
          <cell r="AV21">
            <v>26579828999</v>
          </cell>
          <cell r="AW21">
            <v>27121002253</v>
          </cell>
          <cell r="AX21">
            <v>27381441474</v>
          </cell>
          <cell r="AY21">
            <v>29563285866</v>
          </cell>
          <cell r="AZ21">
            <v>29854534080</v>
          </cell>
          <cell r="BA21">
            <v>29021715620</v>
          </cell>
          <cell r="BB21">
            <v>29661810314</v>
          </cell>
          <cell r="BC21">
            <v>29564599774</v>
          </cell>
          <cell r="BD21">
            <v>30062469544</v>
          </cell>
          <cell r="BE21">
            <v>31055225650</v>
          </cell>
          <cell r="BF21">
            <v>31534555023</v>
          </cell>
          <cell r="BG21">
            <v>32026608839</v>
          </cell>
          <cell r="BH21">
            <v>35066009816</v>
          </cell>
          <cell r="BI21">
            <v>35095822104</v>
          </cell>
          <cell r="BJ21">
            <v>34635489617</v>
          </cell>
          <cell r="BK21">
            <v>34910052628</v>
          </cell>
          <cell r="BL21">
            <v>36739269385</v>
          </cell>
          <cell r="BM21">
            <v>36605133149</v>
          </cell>
          <cell r="BN21">
            <v>36856632120</v>
          </cell>
          <cell r="BO21">
            <v>38126818429</v>
          </cell>
          <cell r="BP21">
            <v>37633649580</v>
          </cell>
          <cell r="BQ21">
            <v>38223351144</v>
          </cell>
          <cell r="BR21">
            <v>40426968691</v>
          </cell>
          <cell r="BS21">
            <v>41631696963</v>
          </cell>
          <cell r="BT21">
            <v>41932604185</v>
          </cell>
          <cell r="BU21">
            <v>43528180062</v>
          </cell>
          <cell r="BV21">
            <v>45403758678</v>
          </cell>
          <cell r="BW21">
            <v>6714037556</v>
          </cell>
          <cell r="BX21">
            <v>6293537800</v>
          </cell>
          <cell r="BY21">
            <v>6293798742</v>
          </cell>
          <cell r="BZ21">
            <v>6030774851</v>
          </cell>
        </row>
        <row r="22">
          <cell r="A22">
            <v>22</v>
          </cell>
          <cell r="B22" t="str">
            <v xml:space="preserve">  Total de activos netos</v>
          </cell>
          <cell r="C22">
            <v>-98288920</v>
          </cell>
          <cell r="D22">
            <v>3454868090</v>
          </cell>
          <cell r="E22">
            <v>2314746232</v>
          </cell>
          <cell r="F22">
            <v>2428670233</v>
          </cell>
          <cell r="G22">
            <v>2786039573</v>
          </cell>
          <cell r="H22">
            <v>14297325812</v>
          </cell>
          <cell r="I22">
            <v>8112961449</v>
          </cell>
          <cell r="J22">
            <v>9122875341</v>
          </cell>
          <cell r="K22">
            <v>10522441468</v>
          </cell>
          <cell r="L22">
            <v>11605302990</v>
          </cell>
          <cell r="M22">
            <v>18469317023</v>
          </cell>
          <cell r="N22">
            <v>20051896163</v>
          </cell>
          <cell r="O22">
            <v>20344069766</v>
          </cell>
          <cell r="P22">
            <v>18582513873</v>
          </cell>
          <cell r="Q22">
            <v>19186534020</v>
          </cell>
          <cell r="R22">
            <v>18602767469</v>
          </cell>
          <cell r="S22">
            <v>18102193133</v>
          </cell>
          <cell r="T22">
            <v>18792977626</v>
          </cell>
          <cell r="U22">
            <v>18843938133</v>
          </cell>
          <cell r="V22">
            <v>18663240947</v>
          </cell>
          <cell r="W22">
            <v>19022865151</v>
          </cell>
          <cell r="X22">
            <v>19349209882</v>
          </cell>
          <cell r="Y22">
            <v>19690587090</v>
          </cell>
          <cell r="Z22">
            <v>19964441707</v>
          </cell>
          <cell r="AA22">
            <v>20146688837</v>
          </cell>
          <cell r="AB22">
            <v>20528407292</v>
          </cell>
          <cell r="AC22">
            <v>21223871879</v>
          </cell>
          <cell r="AD22">
            <v>21922816315</v>
          </cell>
          <cell r="AE22">
            <v>21510937674</v>
          </cell>
          <cell r="AF22">
            <v>22116861826</v>
          </cell>
          <cell r="AG22">
            <v>22274035790</v>
          </cell>
          <cell r="AH22">
            <v>22543807121</v>
          </cell>
          <cell r="AI22">
            <v>22839269575</v>
          </cell>
          <cell r="AJ22">
            <v>23677926984</v>
          </cell>
          <cell r="AK22">
            <v>23779975881</v>
          </cell>
          <cell r="AL22">
            <v>23569991473</v>
          </cell>
          <cell r="AM22">
            <v>24669849148</v>
          </cell>
          <cell r="AN22">
            <v>24571689447</v>
          </cell>
          <cell r="AO22">
            <v>24763004964</v>
          </cell>
          <cell r="AP22">
            <v>26148038301</v>
          </cell>
          <cell r="AQ22">
            <v>25408588249</v>
          </cell>
          <cell r="AR22">
            <v>24020835161</v>
          </cell>
          <cell r="AS22">
            <v>24998313340</v>
          </cell>
          <cell r="AT22">
            <v>24651178603</v>
          </cell>
          <cell r="AU22">
            <v>26500065957</v>
          </cell>
          <cell r="AV22">
            <v>25884983131</v>
          </cell>
          <cell r="AW22">
            <v>26403469649</v>
          </cell>
          <cell r="AX22">
            <v>26657573489</v>
          </cell>
          <cell r="AY22">
            <v>28813422977</v>
          </cell>
          <cell r="AZ22">
            <v>29091844220</v>
          </cell>
          <cell r="BA22">
            <v>28247052571</v>
          </cell>
          <cell r="BB22">
            <v>28874134098</v>
          </cell>
          <cell r="BC22">
            <v>28764201827</v>
          </cell>
          <cell r="BD22">
            <v>29240890572</v>
          </cell>
          <cell r="BE22">
            <v>30209345969</v>
          </cell>
          <cell r="BF22">
            <v>30665068778</v>
          </cell>
          <cell r="BG22">
            <v>31134184675</v>
          </cell>
          <cell r="BH22">
            <v>34153508351</v>
          </cell>
          <cell r="BI22">
            <v>34166448484</v>
          </cell>
          <cell r="BJ22">
            <v>33775984937</v>
          </cell>
          <cell r="BK22">
            <v>35783030051</v>
          </cell>
          <cell r="BL22">
            <v>37632795804</v>
          </cell>
          <cell r="BM22">
            <v>37519039244</v>
          </cell>
          <cell r="BN22">
            <v>37784262763</v>
          </cell>
          <cell r="BO22">
            <v>39068504451</v>
          </cell>
          <cell r="BP22">
            <v>38646905605</v>
          </cell>
          <cell r="BQ22">
            <v>36792607282</v>
          </cell>
          <cell r="BR22">
            <v>38957120741</v>
          </cell>
          <cell r="BS22">
            <v>40183886403</v>
          </cell>
          <cell r="BT22">
            <v>40431330394</v>
          </cell>
          <cell r="BU22">
            <v>42107160894</v>
          </cell>
          <cell r="BV22">
            <v>44169002813</v>
          </cell>
          <cell r="BW22">
            <v>6552574973</v>
          </cell>
          <cell r="BX22">
            <v>6131259070</v>
          </cell>
          <cell r="BY22">
            <v>6144019494</v>
          </cell>
          <cell r="BZ22">
            <v>6271264516</v>
          </cell>
        </row>
        <row r="23">
          <cell r="A23">
            <v>23</v>
          </cell>
          <cell r="BJ23">
            <v>16.342996942835093</v>
          </cell>
        </row>
        <row r="24">
          <cell r="A24">
            <v>24</v>
          </cell>
        </row>
        <row r="25">
          <cell r="A25">
            <v>25</v>
          </cell>
          <cell r="B25" t="str">
            <v xml:space="preserve">    OPERACIONES CONTINGENTES</v>
          </cell>
          <cell r="C25">
            <v>-5669300764</v>
          </cell>
          <cell r="D25">
            <v>-6201793046</v>
          </cell>
          <cell r="E25">
            <v>-6103273065</v>
          </cell>
          <cell r="F25">
            <v>-6051523593</v>
          </cell>
          <cell r="G25">
            <v>-6965367023</v>
          </cell>
          <cell r="H25">
            <v>-7412777351</v>
          </cell>
          <cell r="I25">
            <v>-7507078389</v>
          </cell>
          <cell r="J25">
            <v>-7549996683</v>
          </cell>
          <cell r="K25">
            <v>-7528840542</v>
          </cell>
          <cell r="L25">
            <v>-7845499735</v>
          </cell>
          <cell r="M25">
            <v>259206875</v>
          </cell>
          <cell r="N25">
            <v>264869184</v>
          </cell>
          <cell r="O25">
            <v>262564098</v>
          </cell>
          <cell r="P25">
            <v>237958255</v>
          </cell>
          <cell r="Q25">
            <v>318900356</v>
          </cell>
          <cell r="R25">
            <v>297161646</v>
          </cell>
          <cell r="S25">
            <v>290823016</v>
          </cell>
          <cell r="T25">
            <v>288647120</v>
          </cell>
          <cell r="U25">
            <v>274041307</v>
          </cell>
          <cell r="V25">
            <v>268149143</v>
          </cell>
          <cell r="W25">
            <v>272175274</v>
          </cell>
          <cell r="X25">
            <v>278831511</v>
          </cell>
          <cell r="Y25">
            <v>254110079</v>
          </cell>
          <cell r="Z25">
            <v>303414938</v>
          </cell>
          <cell r="AA25">
            <v>294346692</v>
          </cell>
          <cell r="AB25">
            <v>268958466</v>
          </cell>
          <cell r="AC25">
            <v>529086675</v>
          </cell>
          <cell r="AD25">
            <v>479574256</v>
          </cell>
          <cell r="AE25">
            <v>498910848</v>
          </cell>
          <cell r="AF25">
            <v>517148293</v>
          </cell>
          <cell r="AG25">
            <v>605349538</v>
          </cell>
          <cell r="AH25">
            <v>599415361</v>
          </cell>
          <cell r="AI25">
            <v>580842196</v>
          </cell>
          <cell r="AJ25">
            <v>580354549</v>
          </cell>
          <cell r="AK25">
            <v>1016206992</v>
          </cell>
          <cell r="AL25">
            <v>936450437</v>
          </cell>
          <cell r="AM25">
            <v>914722143</v>
          </cell>
          <cell r="AN25">
            <v>1411236027</v>
          </cell>
          <cell r="AO25">
            <v>1422555225</v>
          </cell>
          <cell r="AP25">
            <v>1412816339</v>
          </cell>
          <cell r="AQ25">
            <v>1330937911</v>
          </cell>
          <cell r="AR25">
            <v>1293086109</v>
          </cell>
          <cell r="AS25">
            <v>738450491</v>
          </cell>
          <cell r="AT25">
            <v>278898183</v>
          </cell>
          <cell r="AU25">
            <v>248234174</v>
          </cell>
          <cell r="AV25">
            <v>340478776</v>
          </cell>
          <cell r="AW25">
            <v>1003633933</v>
          </cell>
          <cell r="AX25">
            <v>1025764679</v>
          </cell>
          <cell r="AY25">
            <v>1651330869</v>
          </cell>
          <cell r="AZ25">
            <v>1632849831</v>
          </cell>
          <cell r="BA25">
            <v>1676313096</v>
          </cell>
          <cell r="BB25">
            <v>1661473953</v>
          </cell>
          <cell r="BC25">
            <v>1399304118</v>
          </cell>
          <cell r="BD25">
            <v>1365948502</v>
          </cell>
          <cell r="BE25">
            <v>1527391259</v>
          </cell>
          <cell r="BF25">
            <v>2097548515</v>
          </cell>
          <cell r="BG25">
            <v>1967602935</v>
          </cell>
          <cell r="BH25">
            <v>1892033879</v>
          </cell>
          <cell r="BI25">
            <v>4260025753</v>
          </cell>
          <cell r="BJ25">
            <v>4315080122</v>
          </cell>
          <cell r="BK25">
            <v>4035558088</v>
          </cell>
          <cell r="BL25">
            <v>3923718131</v>
          </cell>
          <cell r="BM25">
            <v>3983780825</v>
          </cell>
          <cell r="BN25">
            <v>3942794866</v>
          </cell>
          <cell r="BO25">
            <v>3978075029</v>
          </cell>
          <cell r="BP25">
            <v>3775074044</v>
          </cell>
          <cell r="BQ25">
            <v>4127715368</v>
          </cell>
          <cell r="BR25">
            <v>5802284084</v>
          </cell>
          <cell r="BS25">
            <v>6092352076</v>
          </cell>
          <cell r="BT25">
            <v>6061878417</v>
          </cell>
          <cell r="BU25">
            <v>5957740956</v>
          </cell>
          <cell r="BV25">
            <v>7396893732</v>
          </cell>
          <cell r="BW25">
            <v>362935303</v>
          </cell>
          <cell r="BX25">
            <v>381096284</v>
          </cell>
          <cell r="BY25">
            <v>1483774843</v>
          </cell>
          <cell r="BZ25">
            <v>1440771591</v>
          </cell>
        </row>
        <row r="26">
          <cell r="A26">
            <v>26</v>
          </cell>
          <cell r="B26" t="str">
            <v>Avales otorgados</v>
          </cell>
          <cell r="C26">
            <v>319329625</v>
          </cell>
          <cell r="D26">
            <v>99691227</v>
          </cell>
          <cell r="E26">
            <v>149894752</v>
          </cell>
          <cell r="F26">
            <v>200240673</v>
          </cell>
          <cell r="G26">
            <v>221091550</v>
          </cell>
          <cell r="H26">
            <v>533954604</v>
          </cell>
          <cell r="I26">
            <v>550581154</v>
          </cell>
          <cell r="J26">
            <v>1152213007</v>
          </cell>
          <cell r="K26">
            <v>247576347</v>
          </cell>
          <cell r="L26">
            <v>286296071</v>
          </cell>
          <cell r="M26">
            <v>33774784</v>
          </cell>
          <cell r="N26">
            <v>33774784</v>
          </cell>
          <cell r="O26">
            <v>32260759</v>
          </cell>
          <cell r="P26">
            <v>32260759</v>
          </cell>
          <cell r="Q26">
            <v>32260759</v>
          </cell>
          <cell r="R26">
            <v>32260759</v>
          </cell>
          <cell r="S26">
            <v>46179933</v>
          </cell>
          <cell r="T26">
            <v>46179933</v>
          </cell>
          <cell r="U26">
            <v>46179933</v>
          </cell>
          <cell r="V26">
            <v>46179933</v>
          </cell>
          <cell r="W26">
            <v>46179933</v>
          </cell>
          <cell r="X26">
            <v>45852485</v>
          </cell>
          <cell r="Y26">
            <v>45852485</v>
          </cell>
          <cell r="Z26">
            <v>45852485</v>
          </cell>
          <cell r="AA26">
            <v>44762485</v>
          </cell>
          <cell r="AB26">
            <v>44762485</v>
          </cell>
          <cell r="AC26">
            <v>44762485</v>
          </cell>
          <cell r="AD26">
            <v>44762485</v>
          </cell>
          <cell r="AE26">
            <v>65277485</v>
          </cell>
          <cell r="AF26">
            <v>65142485</v>
          </cell>
          <cell r="AG26">
            <v>65142485</v>
          </cell>
          <cell r="AH26">
            <v>65142485</v>
          </cell>
          <cell r="AI26">
            <v>65142485</v>
          </cell>
          <cell r="AJ26">
            <v>65142485</v>
          </cell>
          <cell r="AK26">
            <v>65142485</v>
          </cell>
          <cell r="AL26">
            <v>65142485</v>
          </cell>
          <cell r="AM26">
            <v>64942485</v>
          </cell>
          <cell r="AN26">
            <v>64942485</v>
          </cell>
          <cell r="AO26">
            <v>64942485</v>
          </cell>
          <cell r="AP26">
            <v>64942485</v>
          </cell>
          <cell r="AQ26">
            <v>43486735</v>
          </cell>
          <cell r="AR26">
            <v>44031210</v>
          </cell>
          <cell r="AS26">
            <v>43866960</v>
          </cell>
          <cell r="AT26">
            <v>43866960</v>
          </cell>
          <cell r="AU26">
            <v>43866960</v>
          </cell>
          <cell r="AV26">
            <v>46000277</v>
          </cell>
          <cell r="AW26">
            <v>43493955</v>
          </cell>
          <cell r="AX26">
            <v>46988684</v>
          </cell>
          <cell r="AY26">
            <v>46188684</v>
          </cell>
          <cell r="AZ26">
            <v>45944872</v>
          </cell>
          <cell r="BA26">
            <v>44971031</v>
          </cell>
          <cell r="BB26">
            <v>44774171</v>
          </cell>
          <cell r="BC26">
            <v>45013243</v>
          </cell>
          <cell r="BD26">
            <v>44763243</v>
          </cell>
          <cell r="BE26">
            <v>44959427</v>
          </cell>
          <cell r="BF26">
            <v>18657315</v>
          </cell>
          <cell r="BG26">
            <v>18330602</v>
          </cell>
          <cell r="BH26">
            <v>44416003</v>
          </cell>
          <cell r="BI26">
            <v>792476948</v>
          </cell>
          <cell r="BJ26">
            <v>792010237</v>
          </cell>
          <cell r="BK26">
            <v>792067767</v>
          </cell>
          <cell r="BL26">
            <v>794383755</v>
          </cell>
          <cell r="BM26">
            <v>794383755</v>
          </cell>
          <cell r="BN26">
            <v>810899910</v>
          </cell>
          <cell r="BO26">
            <v>792693911</v>
          </cell>
          <cell r="BP26">
            <v>792693911</v>
          </cell>
          <cell r="BQ26">
            <v>790778855</v>
          </cell>
          <cell r="BR26">
            <v>2620407408</v>
          </cell>
          <cell r="BS26">
            <v>3226279409</v>
          </cell>
          <cell r="BT26">
            <v>3184505559</v>
          </cell>
          <cell r="BU26">
            <v>3685556196</v>
          </cell>
          <cell r="BV26">
            <v>4657977525</v>
          </cell>
          <cell r="BW26">
            <v>213254973</v>
          </cell>
          <cell r="BX26">
            <v>226134510</v>
          </cell>
          <cell r="BY26">
            <v>726711633</v>
          </cell>
          <cell r="BZ26">
            <v>554471387</v>
          </cell>
        </row>
        <row r="27">
          <cell r="A27">
            <v>27</v>
          </cell>
          <cell r="B27" t="str">
            <v>Cartas de crédito</v>
          </cell>
          <cell r="C27">
            <v>161148109</v>
          </cell>
          <cell r="D27">
            <v>140254328</v>
          </cell>
          <cell r="E27">
            <v>158597125</v>
          </cell>
          <cell r="F27">
            <v>143952160</v>
          </cell>
          <cell r="G27">
            <v>261730578</v>
          </cell>
          <cell r="H27">
            <v>488304292</v>
          </cell>
          <cell r="I27">
            <v>369181912</v>
          </cell>
          <cell r="J27">
            <v>184448579</v>
          </cell>
          <cell r="K27">
            <v>283912358</v>
          </cell>
          <cell r="L27">
            <v>186301728</v>
          </cell>
          <cell r="M27">
            <v>128363060</v>
          </cell>
          <cell r="N27">
            <v>133310850</v>
          </cell>
          <cell r="O27">
            <v>122014668</v>
          </cell>
          <cell r="P27">
            <v>119782463</v>
          </cell>
          <cell r="Q27">
            <v>211852962</v>
          </cell>
          <cell r="R27">
            <v>195523743</v>
          </cell>
          <cell r="S27">
            <v>174690048</v>
          </cell>
          <cell r="T27">
            <v>171140944</v>
          </cell>
          <cell r="U27">
            <v>151628274</v>
          </cell>
          <cell r="V27">
            <v>162967360</v>
          </cell>
          <cell r="W27">
            <v>167243833</v>
          </cell>
          <cell r="X27">
            <v>164718542</v>
          </cell>
          <cell r="Y27">
            <v>150180564</v>
          </cell>
          <cell r="Z27">
            <v>179347215</v>
          </cell>
          <cell r="AA27">
            <v>166436541</v>
          </cell>
          <cell r="AB27">
            <v>157336833</v>
          </cell>
          <cell r="AC27">
            <v>416381339</v>
          </cell>
          <cell r="AD27">
            <v>352191549</v>
          </cell>
          <cell r="AE27">
            <v>350652320</v>
          </cell>
          <cell r="AF27">
            <v>359884708</v>
          </cell>
          <cell r="AG27">
            <v>458113727</v>
          </cell>
          <cell r="AH27">
            <v>463773944</v>
          </cell>
          <cell r="AI27">
            <v>436624245</v>
          </cell>
          <cell r="AJ27">
            <v>429877543</v>
          </cell>
          <cell r="AK27">
            <v>853292737</v>
          </cell>
          <cell r="AL27">
            <v>761712138</v>
          </cell>
          <cell r="AM27">
            <v>749940538</v>
          </cell>
          <cell r="AN27">
            <v>1265258613</v>
          </cell>
          <cell r="AO27">
            <v>1280432199</v>
          </cell>
          <cell r="AP27">
            <v>1269511582</v>
          </cell>
          <cell r="AQ27">
            <v>1200405595</v>
          </cell>
          <cell r="AR27">
            <v>1160602930</v>
          </cell>
          <cell r="AS27">
            <v>610762669</v>
          </cell>
          <cell r="AT27">
            <v>162122727</v>
          </cell>
          <cell r="AU27">
            <v>125173796</v>
          </cell>
          <cell r="AV27">
            <v>225082796</v>
          </cell>
          <cell r="AW27">
            <v>891943936</v>
          </cell>
          <cell r="AX27">
            <v>897751705</v>
          </cell>
          <cell r="AY27">
            <v>1531670530</v>
          </cell>
          <cell r="AZ27">
            <v>1515352769</v>
          </cell>
          <cell r="BA27">
            <v>1496411292</v>
          </cell>
          <cell r="BB27">
            <v>1456269723</v>
          </cell>
          <cell r="BC27">
            <v>1219979439</v>
          </cell>
          <cell r="BD27">
            <v>1190654548</v>
          </cell>
          <cell r="BE27">
            <v>1374525725</v>
          </cell>
          <cell r="BF27">
            <v>1965298902</v>
          </cell>
          <cell r="BG27">
            <v>1847826045</v>
          </cell>
          <cell r="BH27">
            <v>1746781328</v>
          </cell>
          <cell r="BI27">
            <v>3049752427</v>
          </cell>
          <cell r="BJ27">
            <v>3113536207</v>
          </cell>
          <cell r="BK27">
            <v>2808464159</v>
          </cell>
          <cell r="BL27">
            <v>2753144128</v>
          </cell>
          <cell r="BM27">
            <v>2734019760</v>
          </cell>
          <cell r="BN27">
            <v>2683905233</v>
          </cell>
          <cell r="BO27">
            <v>2778480102</v>
          </cell>
          <cell r="BP27">
            <v>2563584576</v>
          </cell>
          <cell r="BQ27">
            <v>2092762421</v>
          </cell>
          <cell r="BR27">
            <v>1986653202</v>
          </cell>
          <cell r="BS27">
            <v>1671846938</v>
          </cell>
          <cell r="BT27">
            <v>1676882776</v>
          </cell>
          <cell r="BU27">
            <v>1152460839</v>
          </cell>
          <cell r="BV27">
            <v>1612577997</v>
          </cell>
          <cell r="BW27">
            <v>11944550</v>
          </cell>
          <cell r="BX27">
            <v>18566454</v>
          </cell>
          <cell r="BY27">
            <v>30128011</v>
          </cell>
          <cell r="BZ27">
            <v>140588887</v>
          </cell>
        </row>
        <row r="28">
          <cell r="A28">
            <v>28</v>
          </cell>
          <cell r="B28" t="str">
            <v>Otras contingencias</v>
          </cell>
          <cell r="C28">
            <v>-6149778498</v>
          </cell>
          <cell r="D28">
            <v>-6441738601</v>
          </cell>
          <cell r="E28">
            <v>-6411764942</v>
          </cell>
          <cell r="F28">
            <v>-6395716426</v>
          </cell>
          <cell r="G28">
            <v>-7448189151</v>
          </cell>
          <cell r="H28">
            <v>-8435036247</v>
          </cell>
          <cell r="I28">
            <v>-8426841455</v>
          </cell>
          <cell r="J28">
            <v>-8886658269</v>
          </cell>
          <cell r="K28">
            <v>-8060329247</v>
          </cell>
          <cell r="L28">
            <v>-8318097534</v>
          </cell>
          <cell r="M28">
            <v>97069031</v>
          </cell>
          <cell r="N28">
            <v>97783550</v>
          </cell>
          <cell r="O28">
            <v>108288671</v>
          </cell>
          <cell r="P28">
            <v>85915033</v>
          </cell>
          <cell r="Q28">
            <v>74786635</v>
          </cell>
          <cell r="R28">
            <v>69377144</v>
          </cell>
          <cell r="S28">
            <v>69953035</v>
          </cell>
          <cell r="T28">
            <v>71326243</v>
          </cell>
          <cell r="U28">
            <v>76233100</v>
          </cell>
          <cell r="V28">
            <v>59001850</v>
          </cell>
          <cell r="W28">
            <v>58751508</v>
          </cell>
          <cell r="X28">
            <v>68260484</v>
          </cell>
          <cell r="Y28">
            <v>58077030</v>
          </cell>
          <cell r="Z28">
            <v>78215238</v>
          </cell>
          <cell r="AA28">
            <v>83147666</v>
          </cell>
          <cell r="AB28">
            <v>66859148</v>
          </cell>
          <cell r="AC28">
            <v>67942851</v>
          </cell>
          <cell r="AD28">
            <v>82620222</v>
          </cell>
          <cell r="AE28">
            <v>82981043</v>
          </cell>
          <cell r="AF28">
            <v>92121100</v>
          </cell>
          <cell r="AG28">
            <v>82093326</v>
          </cell>
          <cell r="AH28">
            <v>70498932</v>
          </cell>
          <cell r="AI28">
            <v>79075466</v>
          </cell>
          <cell r="AJ28">
            <v>85334521</v>
          </cell>
          <cell r="AK28">
            <v>97771770</v>
          </cell>
          <cell r="AL28">
            <v>109595814</v>
          </cell>
          <cell r="AM28">
            <v>99839120</v>
          </cell>
          <cell r="AN28">
            <v>81034929</v>
          </cell>
          <cell r="AO28">
            <v>77180541</v>
          </cell>
          <cell r="AP28">
            <v>78362272</v>
          </cell>
          <cell r="AQ28">
            <v>87045581</v>
          </cell>
          <cell r="AR28">
            <v>88451969</v>
          </cell>
          <cell r="AS28">
            <v>83820862</v>
          </cell>
          <cell r="AT28">
            <v>72908496</v>
          </cell>
          <cell r="AU28">
            <v>79193418</v>
          </cell>
          <cell r="AV28">
            <v>69395703</v>
          </cell>
          <cell r="AW28">
            <v>68196042</v>
          </cell>
          <cell r="AX28">
            <v>81024290</v>
          </cell>
          <cell r="AY28">
            <v>73471655</v>
          </cell>
          <cell r="AZ28">
            <v>71552190</v>
          </cell>
          <cell r="BA28">
            <v>134930773</v>
          </cell>
          <cell r="BB28">
            <v>160430059</v>
          </cell>
          <cell r="BC28">
            <v>134311436</v>
          </cell>
          <cell r="BD28">
            <v>130530711</v>
          </cell>
          <cell r="BE28">
            <v>107906107</v>
          </cell>
          <cell r="BF28">
            <v>113592298</v>
          </cell>
          <cell r="BG28">
            <v>101446288</v>
          </cell>
          <cell r="BH28">
            <v>100836548</v>
          </cell>
          <cell r="BI28">
            <v>417796378</v>
          </cell>
          <cell r="BJ28">
            <v>409533678</v>
          </cell>
          <cell r="BK28">
            <v>435026162</v>
          </cell>
          <cell r="BL28">
            <v>376190248</v>
          </cell>
          <cell r="BM28">
            <v>455377310</v>
          </cell>
          <cell r="BN28">
            <v>447989723</v>
          </cell>
          <cell r="BO28">
            <v>406901016</v>
          </cell>
          <cell r="BP28">
            <v>418795557</v>
          </cell>
          <cell r="BQ28">
            <v>1244174092</v>
          </cell>
          <cell r="BR28">
            <v>1195223474</v>
          </cell>
          <cell r="BS28">
            <v>1194225729</v>
          </cell>
          <cell r="BT28">
            <v>1200490082</v>
          </cell>
          <cell r="BU28">
            <v>1119723921</v>
          </cell>
          <cell r="BV28">
            <v>1126338210</v>
          </cell>
          <cell r="BW28">
            <v>137735780</v>
          </cell>
          <cell r="BX28">
            <v>136395320</v>
          </cell>
          <cell r="BY28">
            <v>726935199</v>
          </cell>
          <cell r="BZ28">
            <v>745711317</v>
          </cell>
        </row>
        <row r="29">
          <cell r="A29">
            <v>29</v>
          </cell>
        </row>
        <row r="30">
          <cell r="A30">
            <v>30</v>
          </cell>
          <cell r="BR30">
            <v>6.469402191706747</v>
          </cell>
          <cell r="BS30">
            <v>267.25589339810193</v>
          </cell>
          <cell r="BT30">
            <v>805739207</v>
          </cell>
          <cell r="BV30">
            <v>1083299974</v>
          </cell>
        </row>
        <row r="31">
          <cell r="A31">
            <v>31</v>
          </cell>
          <cell r="B31" t="str">
            <v xml:space="preserve">    PASIVOS</v>
          </cell>
        </row>
        <row r="32">
          <cell r="A32">
            <v>32</v>
          </cell>
          <cell r="B32" t="str">
            <v>Depósitos del público en m/n</v>
          </cell>
          <cell r="C32">
            <v>-3126931844</v>
          </cell>
          <cell r="D32">
            <v>-3079808662</v>
          </cell>
          <cell r="E32">
            <v>-3145505541</v>
          </cell>
          <cell r="F32">
            <v>-3167602584</v>
          </cell>
          <cell r="G32">
            <v>-3731693797</v>
          </cell>
          <cell r="H32">
            <v>-3886436287</v>
          </cell>
          <cell r="I32">
            <v>-3755315815</v>
          </cell>
          <cell r="J32">
            <v>-4015909462</v>
          </cell>
          <cell r="K32">
            <v>-4429138564</v>
          </cell>
          <cell r="L32">
            <v>-4701577407</v>
          </cell>
          <cell r="M32">
            <v>9041124702</v>
          </cell>
          <cell r="N32">
            <v>9058644252</v>
          </cell>
          <cell r="O32">
            <v>9732843951</v>
          </cell>
          <cell r="P32">
            <v>8996328599</v>
          </cell>
          <cell r="Q32">
            <v>9054136761</v>
          </cell>
          <cell r="R32">
            <v>9037108601</v>
          </cell>
          <cell r="S32">
            <v>8970514181</v>
          </cell>
          <cell r="T32">
            <v>9592956519</v>
          </cell>
          <cell r="U32">
            <v>9504261320</v>
          </cell>
          <cell r="V32">
            <v>9078584365</v>
          </cell>
          <cell r="W32">
            <v>9266279906</v>
          </cell>
          <cell r="X32">
            <v>9066928970</v>
          </cell>
          <cell r="Y32">
            <v>9023186195</v>
          </cell>
          <cell r="Z32">
            <v>8914875500</v>
          </cell>
          <cell r="AA32">
            <v>10070648153</v>
          </cell>
          <cell r="AB32">
            <v>9749234536</v>
          </cell>
          <cell r="AC32">
            <v>9935168117</v>
          </cell>
          <cell r="AD32">
            <v>9666343428</v>
          </cell>
          <cell r="AE32">
            <v>9780973366</v>
          </cell>
          <cell r="AF32">
            <v>10167390133</v>
          </cell>
          <cell r="AG32">
            <v>9963383460</v>
          </cell>
          <cell r="AH32">
            <v>9954456372</v>
          </cell>
          <cell r="AI32">
            <v>10289310537</v>
          </cell>
          <cell r="AJ32">
            <v>9898956191</v>
          </cell>
          <cell r="AK32">
            <v>9474109374</v>
          </cell>
          <cell r="AL32">
            <v>9875588734</v>
          </cell>
          <cell r="AM32">
            <v>11502484798</v>
          </cell>
          <cell r="AN32">
            <v>11187991088</v>
          </cell>
          <cell r="AO32">
            <v>10238822049</v>
          </cell>
          <cell r="AP32">
            <v>10870162701</v>
          </cell>
          <cell r="AQ32">
            <v>10080336714</v>
          </cell>
          <cell r="AR32">
            <v>9069293691</v>
          </cell>
          <cell r="AS32">
            <v>9219904652</v>
          </cell>
          <cell r="AT32">
            <v>8918772800</v>
          </cell>
          <cell r="AU32">
            <v>10318965669</v>
          </cell>
          <cell r="AV32">
            <v>10182800031</v>
          </cell>
          <cell r="AW32">
            <v>10537896832</v>
          </cell>
          <cell r="AX32">
            <v>9917356723</v>
          </cell>
          <cell r="AY32">
            <v>11704011117</v>
          </cell>
          <cell r="AZ32">
            <v>11422699220</v>
          </cell>
          <cell r="BA32">
            <v>10538443439</v>
          </cell>
          <cell r="BB32">
            <v>11255788804</v>
          </cell>
          <cell r="BC32">
            <v>10846725264</v>
          </cell>
          <cell r="BD32">
            <v>11232578547</v>
          </cell>
          <cell r="BE32">
            <v>11214946499</v>
          </cell>
          <cell r="BF32">
            <v>11774602006</v>
          </cell>
          <cell r="BG32">
            <v>12388718210</v>
          </cell>
          <cell r="BH32">
            <v>13865680659</v>
          </cell>
          <cell r="BI32">
            <v>14571766978</v>
          </cell>
          <cell r="BJ32">
            <v>14387039705</v>
          </cell>
          <cell r="BK32">
            <v>-14884219497</v>
          </cell>
          <cell r="BL32">
            <v>-16069473538</v>
          </cell>
          <cell r="BM32">
            <v>-15710981752</v>
          </cell>
          <cell r="BN32">
            <v>-15793198419</v>
          </cell>
          <cell r="BO32">
            <v>-15907076967</v>
          </cell>
          <cell r="BP32">
            <v>-14765610835</v>
          </cell>
          <cell r="BQ32">
            <v>14512263839</v>
          </cell>
          <cell r="BR32">
            <v>15590653349</v>
          </cell>
          <cell r="BS32">
            <v>13620967428</v>
          </cell>
          <cell r="BT32">
            <v>13959949465</v>
          </cell>
          <cell r="BU32">
            <v>13871554608</v>
          </cell>
          <cell r="BV32">
            <v>15066337057</v>
          </cell>
          <cell r="BW32">
            <v>2098527615</v>
          </cell>
          <cell r="BX32">
            <v>1937306470</v>
          </cell>
          <cell r="BY32">
            <v>1778180830</v>
          </cell>
          <cell r="BZ32">
            <v>2162161074</v>
          </cell>
        </row>
        <row r="33">
          <cell r="A33">
            <v>33</v>
          </cell>
          <cell r="B33" t="str">
            <v xml:space="preserve">    A la vista</v>
          </cell>
          <cell r="C33">
            <v>-3126931844</v>
          </cell>
          <cell r="D33">
            <v>-3079808662</v>
          </cell>
          <cell r="E33">
            <v>-3145505541</v>
          </cell>
          <cell r="F33">
            <v>-3167602584</v>
          </cell>
          <cell r="G33">
            <v>-3731693797</v>
          </cell>
          <cell r="H33">
            <v>-3886436287</v>
          </cell>
          <cell r="I33">
            <v>-3755315815</v>
          </cell>
          <cell r="J33">
            <v>-4015909462</v>
          </cell>
          <cell r="K33">
            <v>-4429138564</v>
          </cell>
          <cell r="L33">
            <v>-4701577407</v>
          </cell>
          <cell r="M33">
            <v>5881362727</v>
          </cell>
          <cell r="N33">
            <v>5698511492</v>
          </cell>
          <cell r="O33">
            <v>6408716461</v>
          </cell>
          <cell r="P33">
            <v>5672187487</v>
          </cell>
          <cell r="Q33">
            <v>5708573895</v>
          </cell>
          <cell r="R33">
            <v>5692113272</v>
          </cell>
          <cell r="S33">
            <v>5566718709</v>
          </cell>
          <cell r="T33">
            <v>6193295796</v>
          </cell>
          <cell r="U33">
            <v>6096920533</v>
          </cell>
          <cell r="V33">
            <v>5668805824</v>
          </cell>
          <cell r="W33">
            <v>5868050496</v>
          </cell>
          <cell r="X33">
            <v>5592935243</v>
          </cell>
          <cell r="Y33">
            <v>5526344563</v>
          </cell>
          <cell r="Z33">
            <v>5203091543</v>
          </cell>
          <cell r="AA33">
            <v>6369445132</v>
          </cell>
          <cell r="AB33">
            <v>6061836478</v>
          </cell>
          <cell r="AC33">
            <v>6245808192</v>
          </cell>
          <cell r="AD33">
            <v>5945470878</v>
          </cell>
          <cell r="AE33">
            <v>6056735993</v>
          </cell>
          <cell r="AF33">
            <v>6406717269</v>
          </cell>
          <cell r="AG33">
            <v>6159174702</v>
          </cell>
          <cell r="AH33">
            <v>6164100400</v>
          </cell>
          <cell r="AI33">
            <v>6538952851</v>
          </cell>
          <cell r="AJ33">
            <v>6386516443</v>
          </cell>
          <cell r="AK33">
            <v>5925164858</v>
          </cell>
          <cell r="AL33">
            <v>6510780952</v>
          </cell>
          <cell r="AM33">
            <v>7897481983</v>
          </cell>
          <cell r="AN33">
            <v>7411556624</v>
          </cell>
          <cell r="AO33">
            <v>6436375361</v>
          </cell>
          <cell r="AP33">
            <v>7011161937</v>
          </cell>
          <cell r="AQ33">
            <v>6337891528</v>
          </cell>
          <cell r="AR33">
            <v>5328382776</v>
          </cell>
          <cell r="AS33">
            <v>5456114756</v>
          </cell>
          <cell r="AT33">
            <v>5253967621</v>
          </cell>
          <cell r="AU33">
            <v>6720505258</v>
          </cell>
          <cell r="AV33">
            <v>6583082792</v>
          </cell>
          <cell r="AW33">
            <v>6970951956</v>
          </cell>
          <cell r="AX33">
            <v>6175696858</v>
          </cell>
          <cell r="AY33">
            <v>7975324967</v>
          </cell>
          <cell r="AZ33">
            <v>7684938147</v>
          </cell>
          <cell r="BA33">
            <v>6748445000</v>
          </cell>
          <cell r="BB33">
            <v>7444146675</v>
          </cell>
          <cell r="BC33">
            <v>7004856851</v>
          </cell>
          <cell r="BD33">
            <v>7405757010</v>
          </cell>
          <cell r="BE33">
            <v>7316199787</v>
          </cell>
          <cell r="BF33">
            <v>7920056892</v>
          </cell>
          <cell r="BG33">
            <v>8503755606</v>
          </cell>
          <cell r="BH33">
            <v>9959582644</v>
          </cell>
          <cell r="BI33">
            <v>10630672206</v>
          </cell>
          <cell r="BJ33">
            <v>10160543355</v>
          </cell>
          <cell r="BK33">
            <v>-10658309651</v>
          </cell>
          <cell r="BL33">
            <v>-11839664951</v>
          </cell>
          <cell r="BM33">
            <v>-11395715118</v>
          </cell>
          <cell r="BN33">
            <v>-11416277322</v>
          </cell>
          <cell r="BO33">
            <v>-11527130788</v>
          </cell>
          <cell r="BP33">
            <v>-10350767029</v>
          </cell>
          <cell r="BQ33">
            <v>10162395882</v>
          </cell>
          <cell r="BR33">
            <v>11301955004</v>
          </cell>
          <cell r="BS33">
            <v>9368911434</v>
          </cell>
          <cell r="BT33">
            <v>9706477437</v>
          </cell>
          <cell r="BU33">
            <v>9624513675</v>
          </cell>
          <cell r="BV33">
            <v>10683321332</v>
          </cell>
          <cell r="BW33">
            <v>638864666</v>
          </cell>
          <cell r="BX33">
            <v>610053950</v>
          </cell>
          <cell r="BY33">
            <v>663208257</v>
          </cell>
          <cell r="BZ33">
            <v>798394598</v>
          </cell>
        </row>
        <row r="34">
          <cell r="A34">
            <v>34</v>
          </cell>
          <cell r="B34" t="str">
            <v xml:space="preserve">    De ahorro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2809188321</v>
          </cell>
          <cell r="N34">
            <v>3058153188</v>
          </cell>
          <cell r="O34">
            <v>3043138415</v>
          </cell>
          <cell r="P34">
            <v>3034220178</v>
          </cell>
          <cell r="Q34">
            <v>3024306727</v>
          </cell>
          <cell r="R34">
            <v>3032560863</v>
          </cell>
          <cell r="S34">
            <v>3077756928</v>
          </cell>
          <cell r="T34">
            <v>3131069362</v>
          </cell>
          <cell r="U34">
            <v>3132932238</v>
          </cell>
          <cell r="V34">
            <v>3127531237</v>
          </cell>
          <cell r="W34">
            <v>3113003882</v>
          </cell>
          <cell r="X34">
            <v>3181465595</v>
          </cell>
          <cell r="Y34">
            <v>3210836934</v>
          </cell>
          <cell r="Z34">
            <v>3444894066</v>
          </cell>
          <cell r="AA34">
            <v>3420380842</v>
          </cell>
          <cell r="AB34">
            <v>3407023320</v>
          </cell>
          <cell r="AC34">
            <v>3398619805</v>
          </cell>
          <cell r="AD34">
            <v>3422001941</v>
          </cell>
          <cell r="AE34">
            <v>3449053368</v>
          </cell>
          <cell r="AF34">
            <v>3495331328</v>
          </cell>
          <cell r="AG34">
            <v>3523024025</v>
          </cell>
          <cell r="AH34">
            <v>3521866099</v>
          </cell>
          <cell r="AI34">
            <v>3483980786</v>
          </cell>
          <cell r="AJ34">
            <v>3495057971</v>
          </cell>
          <cell r="AK34">
            <v>3526352390</v>
          </cell>
          <cell r="AL34">
            <v>3357334536</v>
          </cell>
          <cell r="AM34">
            <v>3545884433</v>
          </cell>
          <cell r="AN34">
            <v>3612703008</v>
          </cell>
          <cell r="AO34">
            <v>3610108819</v>
          </cell>
          <cell r="AP34">
            <v>3671102641</v>
          </cell>
          <cell r="AQ34">
            <v>3728151648</v>
          </cell>
          <cell r="AR34">
            <v>3734725993</v>
          </cell>
          <cell r="AS34">
            <v>3727647411</v>
          </cell>
          <cell r="AT34">
            <v>3656992678</v>
          </cell>
          <cell r="AU34">
            <v>3592379730</v>
          </cell>
          <cell r="AV34">
            <v>3573637499</v>
          </cell>
          <cell r="AW34">
            <v>3545923477</v>
          </cell>
          <cell r="AX34">
            <v>3735730306</v>
          </cell>
          <cell r="AY34">
            <v>3696794273</v>
          </cell>
          <cell r="AZ34">
            <v>3731842998</v>
          </cell>
          <cell r="BA34">
            <v>3766908555</v>
          </cell>
          <cell r="BB34">
            <v>3790397187</v>
          </cell>
          <cell r="BC34">
            <v>3824990067</v>
          </cell>
          <cell r="BD34">
            <v>3816125303</v>
          </cell>
          <cell r="BE34">
            <v>3878164893</v>
          </cell>
          <cell r="BF34">
            <v>3844004870</v>
          </cell>
          <cell r="BG34">
            <v>3879592460</v>
          </cell>
          <cell r="BH34">
            <v>3895772871</v>
          </cell>
          <cell r="BI34">
            <v>3935772328</v>
          </cell>
          <cell r="BJ34">
            <v>4221500631</v>
          </cell>
          <cell r="BK34">
            <v>-4220565841</v>
          </cell>
          <cell r="BL34">
            <v>-4224512281</v>
          </cell>
          <cell r="BM34">
            <v>-4309979828</v>
          </cell>
          <cell r="BN34">
            <v>-4361709291</v>
          </cell>
          <cell r="BO34">
            <v>-4359785127</v>
          </cell>
          <cell r="BP34">
            <v>-4404687754</v>
          </cell>
          <cell r="BQ34">
            <v>4329711905</v>
          </cell>
          <cell r="BR34">
            <v>4263730109</v>
          </cell>
          <cell r="BS34">
            <v>4227134885</v>
          </cell>
          <cell r="BT34">
            <v>4243410119</v>
          </cell>
          <cell r="BU34">
            <v>4231979024</v>
          </cell>
          <cell r="BV34">
            <v>4378118716</v>
          </cell>
          <cell r="BW34">
            <v>349421406</v>
          </cell>
          <cell r="BX34">
            <v>352665521</v>
          </cell>
          <cell r="BY34">
            <v>348323229</v>
          </cell>
          <cell r="BZ34">
            <v>374480652</v>
          </cell>
        </row>
        <row r="35">
          <cell r="A35">
            <v>35</v>
          </cell>
          <cell r="B35" t="str">
            <v xml:space="preserve">    A plazos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350573654</v>
          </cell>
          <cell r="N35">
            <v>301979572</v>
          </cell>
          <cell r="O35">
            <v>280989075</v>
          </cell>
          <cell r="P35">
            <v>289920934</v>
          </cell>
          <cell r="Q35">
            <v>321256139</v>
          </cell>
          <cell r="R35">
            <v>312434466</v>
          </cell>
          <cell r="S35">
            <v>326038544</v>
          </cell>
          <cell r="T35">
            <v>268591361</v>
          </cell>
          <cell r="U35">
            <v>274408549</v>
          </cell>
          <cell r="V35">
            <v>282247304</v>
          </cell>
          <cell r="W35">
            <v>285225528</v>
          </cell>
          <cell r="X35">
            <v>292528132</v>
          </cell>
          <cell r="Y35">
            <v>286004698</v>
          </cell>
          <cell r="Z35">
            <v>266889891</v>
          </cell>
          <cell r="AA35">
            <v>280822179</v>
          </cell>
          <cell r="AB35">
            <v>280374738</v>
          </cell>
          <cell r="AC35">
            <v>290740120</v>
          </cell>
          <cell r="AD35">
            <v>298870609</v>
          </cell>
          <cell r="AE35">
            <v>275184005</v>
          </cell>
          <cell r="AF35">
            <v>265341536</v>
          </cell>
          <cell r="AG35">
            <v>281184733</v>
          </cell>
          <cell r="AH35">
            <v>268489873</v>
          </cell>
          <cell r="AI35">
            <v>266376900</v>
          </cell>
          <cell r="AJ35">
            <v>17381777</v>
          </cell>
          <cell r="AK35">
            <v>22592126</v>
          </cell>
          <cell r="AL35">
            <v>7473246</v>
          </cell>
          <cell r="AM35">
            <v>59118382</v>
          </cell>
          <cell r="AN35">
            <v>163731456</v>
          </cell>
          <cell r="AO35">
            <v>192337869</v>
          </cell>
          <cell r="AP35">
            <v>187898123</v>
          </cell>
          <cell r="AQ35">
            <v>14293538</v>
          </cell>
          <cell r="AR35">
            <v>6184922</v>
          </cell>
          <cell r="AS35">
            <v>36142485</v>
          </cell>
          <cell r="AT35">
            <v>7812501</v>
          </cell>
          <cell r="AU35">
            <v>6080681</v>
          </cell>
          <cell r="AV35">
            <v>26079740</v>
          </cell>
          <cell r="AW35">
            <v>21021399</v>
          </cell>
          <cell r="AX35">
            <v>5929559</v>
          </cell>
          <cell r="AY35">
            <v>31891877</v>
          </cell>
          <cell r="AZ35">
            <v>5918075</v>
          </cell>
          <cell r="BA35">
            <v>23089884</v>
          </cell>
          <cell r="BB35">
            <v>21244942</v>
          </cell>
          <cell r="BC35">
            <v>16878346</v>
          </cell>
          <cell r="BD35">
            <v>10696234</v>
          </cell>
          <cell r="BE35">
            <v>20581819</v>
          </cell>
          <cell r="BF35">
            <v>10540244</v>
          </cell>
          <cell r="BG35">
            <v>5370144</v>
          </cell>
          <cell r="BH35">
            <v>10325144</v>
          </cell>
          <cell r="BI35">
            <v>5322444</v>
          </cell>
          <cell r="BJ35">
            <v>4995719</v>
          </cell>
          <cell r="BK35">
            <v>-5344005</v>
          </cell>
          <cell r="BL35">
            <v>-5296306</v>
          </cell>
          <cell r="BM35">
            <v>-5286806</v>
          </cell>
          <cell r="BN35">
            <v>-15211806</v>
          </cell>
          <cell r="BO35">
            <v>-20161052</v>
          </cell>
          <cell r="BP35">
            <v>-10156052</v>
          </cell>
          <cell r="BQ35">
            <v>20156052</v>
          </cell>
          <cell r="BR35">
            <v>24968236</v>
          </cell>
          <cell r="BS35">
            <v>24921109</v>
          </cell>
          <cell r="BT35">
            <v>10061909</v>
          </cell>
          <cell r="BU35">
            <v>15061909</v>
          </cell>
          <cell r="BV35">
            <v>4897009</v>
          </cell>
          <cell r="BW35">
            <v>1110241543</v>
          </cell>
          <cell r="BX35">
            <v>974586999</v>
          </cell>
          <cell r="BY35">
            <v>766649344</v>
          </cell>
          <cell r="BZ35">
            <v>989285824</v>
          </cell>
        </row>
        <row r="36">
          <cell r="A36">
            <v>36</v>
          </cell>
          <cell r="B36" t="str">
            <v>Depósitos del público en ME</v>
          </cell>
          <cell r="C36">
            <v>-1659433422</v>
          </cell>
          <cell r="D36">
            <v>-1817292070</v>
          </cell>
          <cell r="E36">
            <v>-1682799213</v>
          </cell>
          <cell r="F36">
            <v>-1603119803</v>
          </cell>
          <cell r="G36">
            <v>-1322993784</v>
          </cell>
          <cell r="H36">
            <v>-1438198382</v>
          </cell>
          <cell r="I36">
            <v>-1469974367</v>
          </cell>
          <cell r="J36">
            <v>-1511397667</v>
          </cell>
          <cell r="K36">
            <v>-1834638734</v>
          </cell>
          <cell r="L36">
            <v>-1972338350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38413084</v>
          </cell>
          <cell r="Z36">
            <v>151416796</v>
          </cell>
          <cell r="AA36">
            <v>208812362</v>
          </cell>
          <cell r="AB36">
            <v>288536446</v>
          </cell>
          <cell r="AC36">
            <v>375841275</v>
          </cell>
          <cell r="AD36">
            <v>442292174</v>
          </cell>
          <cell r="AE36">
            <v>460845481</v>
          </cell>
          <cell r="AF36">
            <v>518920443</v>
          </cell>
          <cell r="AG36">
            <v>571391136</v>
          </cell>
          <cell r="AH36">
            <v>618821880</v>
          </cell>
          <cell r="AI36">
            <v>643634112</v>
          </cell>
          <cell r="AJ36">
            <v>668672381</v>
          </cell>
          <cell r="AK36">
            <v>700676149</v>
          </cell>
          <cell r="AL36">
            <v>755412923</v>
          </cell>
          <cell r="AM36">
            <v>839671608</v>
          </cell>
          <cell r="AN36">
            <v>866029456</v>
          </cell>
          <cell r="AO36">
            <v>953344677</v>
          </cell>
          <cell r="AP36">
            <v>1000458930</v>
          </cell>
          <cell r="AQ36">
            <v>1061632560</v>
          </cell>
          <cell r="AR36">
            <v>1116655862</v>
          </cell>
          <cell r="AS36">
            <v>1198626019</v>
          </cell>
          <cell r="AT36">
            <v>1273395939</v>
          </cell>
          <cell r="AU36">
            <v>1328753885</v>
          </cell>
          <cell r="AV36">
            <v>1321151999</v>
          </cell>
          <cell r="AW36">
            <v>1362498756</v>
          </cell>
          <cell r="AX36">
            <v>1421933279</v>
          </cell>
          <cell r="AY36">
            <v>1459779502</v>
          </cell>
          <cell r="AZ36">
            <v>1455655425</v>
          </cell>
          <cell r="BA36">
            <v>1481988250</v>
          </cell>
          <cell r="BB36">
            <v>1526227525</v>
          </cell>
          <cell r="BC36">
            <v>1582322940</v>
          </cell>
          <cell r="BD36">
            <v>1573917910</v>
          </cell>
          <cell r="BE36">
            <v>1586009611</v>
          </cell>
          <cell r="BF36">
            <v>1604560676</v>
          </cell>
          <cell r="BG36">
            <v>1601102342</v>
          </cell>
          <cell r="BH36">
            <v>1632140613</v>
          </cell>
          <cell r="BI36">
            <v>1804664478</v>
          </cell>
          <cell r="BJ36">
            <v>1999647781</v>
          </cell>
          <cell r="BK36">
            <v>-2064922314</v>
          </cell>
          <cell r="BL36">
            <v>-2116099871</v>
          </cell>
          <cell r="BM36">
            <v>-2261738377</v>
          </cell>
          <cell r="BN36">
            <v>-2460356088</v>
          </cell>
          <cell r="BO36">
            <v>-2603603694</v>
          </cell>
          <cell r="BP36">
            <v>-2557109165</v>
          </cell>
          <cell r="BQ36">
            <v>2592072952</v>
          </cell>
          <cell r="BR36">
            <v>2774279060</v>
          </cell>
          <cell r="BS36">
            <v>3336118510</v>
          </cell>
          <cell r="BT36">
            <v>3368354806</v>
          </cell>
          <cell r="BU36">
            <v>3052142599</v>
          </cell>
          <cell r="BV36">
            <v>4028501179</v>
          </cell>
          <cell r="BW36">
            <v>1114958010</v>
          </cell>
          <cell r="BX36">
            <v>1081821713</v>
          </cell>
          <cell r="BY36">
            <v>1100764196</v>
          </cell>
          <cell r="BZ36">
            <v>1055009151</v>
          </cell>
        </row>
        <row r="37">
          <cell r="A37">
            <v>37</v>
          </cell>
          <cell r="B37" t="str">
            <v>Valores en poder del público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3735292875</v>
          </cell>
          <cell r="N37">
            <v>4264439936</v>
          </cell>
          <cell r="O37">
            <v>4233950785</v>
          </cell>
          <cell r="P37">
            <v>3773769874</v>
          </cell>
          <cell r="Q37">
            <v>3763522213</v>
          </cell>
          <cell r="R37">
            <v>3619346755</v>
          </cell>
          <cell r="S37">
            <v>3186841021</v>
          </cell>
          <cell r="T37">
            <v>3103151247</v>
          </cell>
          <cell r="U37">
            <v>3091926703</v>
          </cell>
          <cell r="V37">
            <v>3467304191</v>
          </cell>
          <cell r="W37">
            <v>3745150227</v>
          </cell>
          <cell r="X37">
            <v>3932813767</v>
          </cell>
          <cell r="Y37">
            <v>4192709025</v>
          </cell>
          <cell r="Z37">
            <v>3469971500</v>
          </cell>
          <cell r="AA37">
            <v>3588739684</v>
          </cell>
          <cell r="AB37">
            <v>3668857564</v>
          </cell>
          <cell r="AC37">
            <v>4009267292</v>
          </cell>
          <cell r="AD37">
            <v>4204044710</v>
          </cell>
          <cell r="AE37">
            <v>4363004882</v>
          </cell>
          <cell r="AF37">
            <v>4632342405</v>
          </cell>
          <cell r="AG37">
            <v>4892374242</v>
          </cell>
          <cell r="AH37">
            <v>4804878331</v>
          </cell>
          <cell r="AI37">
            <v>4804627065</v>
          </cell>
          <cell r="AJ37">
            <v>5200217471</v>
          </cell>
          <cell r="AK37">
            <v>5356157296</v>
          </cell>
          <cell r="AL37">
            <v>4365907689</v>
          </cell>
          <cell r="AM37">
            <v>4562323776</v>
          </cell>
          <cell r="AN37">
            <v>4693172552</v>
          </cell>
          <cell r="AO37">
            <v>5158785599</v>
          </cell>
          <cell r="AP37">
            <v>5708525249</v>
          </cell>
          <cell r="AQ37">
            <v>6317388837</v>
          </cell>
          <cell r="AR37">
            <v>6482050513</v>
          </cell>
          <cell r="AS37">
            <v>6366425514</v>
          </cell>
          <cell r="AT37">
            <v>6494023329</v>
          </cell>
          <cell r="AU37">
            <v>6587776826</v>
          </cell>
          <cell r="AV37">
            <v>6634862999</v>
          </cell>
          <cell r="AW37">
            <v>6566634784</v>
          </cell>
          <cell r="AX37">
            <v>6787113117</v>
          </cell>
          <cell r="AY37">
            <v>7339208863</v>
          </cell>
          <cell r="AZ37">
            <v>7934521976</v>
          </cell>
          <cell r="BA37">
            <v>8482923330</v>
          </cell>
          <cell r="BB37">
            <v>8384662049</v>
          </cell>
          <cell r="BC37">
            <v>8832991689</v>
          </cell>
          <cell r="BD37">
            <v>8837228098</v>
          </cell>
          <cell r="BE37">
            <v>8940442005</v>
          </cell>
          <cell r="BF37">
            <v>8663991242</v>
          </cell>
          <cell r="BG37">
            <v>8362614441</v>
          </cell>
          <cell r="BH37">
            <v>9333655487</v>
          </cell>
          <cell r="BI37">
            <v>8687477380</v>
          </cell>
          <cell r="BJ37">
            <v>8446194386</v>
          </cell>
          <cell r="BK37">
            <v>-8792750771</v>
          </cell>
          <cell r="BL37">
            <v>-8693634351</v>
          </cell>
          <cell r="BM37">
            <v>-8880358764</v>
          </cell>
          <cell r="BN37">
            <v>-8862930416</v>
          </cell>
          <cell r="BO37">
            <v>-9509665292</v>
          </cell>
          <cell r="BP37">
            <v>-10188517412</v>
          </cell>
          <cell r="BQ37">
            <v>10657168473</v>
          </cell>
          <cell r="BR37">
            <v>11192576285</v>
          </cell>
          <cell r="BS37">
            <v>13100291153</v>
          </cell>
          <cell r="BT37">
            <v>13585326233</v>
          </cell>
          <cell r="BU37">
            <v>14596376529</v>
          </cell>
          <cell r="BV37">
            <v>13508535474</v>
          </cell>
          <cell r="BW37">
            <v>514233918</v>
          </cell>
          <cell r="BX37">
            <v>483806576</v>
          </cell>
          <cell r="BY37">
            <v>546604057</v>
          </cell>
          <cell r="BZ37">
            <v>601770255</v>
          </cell>
        </row>
        <row r="38">
          <cell r="A38">
            <v>38</v>
          </cell>
          <cell r="B38" t="str">
            <v xml:space="preserve">     Certificados Financieros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3735292875</v>
          </cell>
          <cell r="N38">
            <v>4264439936</v>
          </cell>
          <cell r="O38">
            <v>4233950785</v>
          </cell>
          <cell r="P38">
            <v>3772374228</v>
          </cell>
          <cell r="Q38">
            <v>3763522213</v>
          </cell>
          <cell r="R38">
            <v>3619346755</v>
          </cell>
          <cell r="S38">
            <v>3113664694</v>
          </cell>
          <cell r="T38">
            <v>3103151247</v>
          </cell>
          <cell r="U38">
            <v>3091241307</v>
          </cell>
          <cell r="V38">
            <v>3467304191</v>
          </cell>
          <cell r="W38">
            <v>3745150227</v>
          </cell>
          <cell r="X38">
            <v>3932813767</v>
          </cell>
          <cell r="Y38">
            <v>4192709025</v>
          </cell>
          <cell r="Z38">
            <v>3469971500</v>
          </cell>
          <cell r="AA38">
            <v>3588539684</v>
          </cell>
          <cell r="AB38">
            <v>3668857564</v>
          </cell>
          <cell r="AC38">
            <v>4009267292</v>
          </cell>
          <cell r="AD38">
            <v>4204044710</v>
          </cell>
          <cell r="AE38">
            <v>4363004882</v>
          </cell>
          <cell r="AF38">
            <v>4632342405</v>
          </cell>
          <cell r="AG38">
            <v>4892374242</v>
          </cell>
          <cell r="AH38">
            <v>4804878331</v>
          </cell>
          <cell r="AI38">
            <v>4804576065</v>
          </cell>
          <cell r="AJ38">
            <v>5200217471</v>
          </cell>
          <cell r="AK38">
            <v>5356157296</v>
          </cell>
          <cell r="AL38">
            <v>4365907689</v>
          </cell>
          <cell r="AM38">
            <v>4562323776</v>
          </cell>
          <cell r="AN38">
            <v>4693172552</v>
          </cell>
          <cell r="AO38">
            <v>5158735599</v>
          </cell>
          <cell r="AP38">
            <v>5708525249</v>
          </cell>
          <cell r="AQ38">
            <v>6317388837</v>
          </cell>
          <cell r="AR38">
            <v>6482050513</v>
          </cell>
          <cell r="AS38">
            <v>6366425514</v>
          </cell>
          <cell r="AT38">
            <v>6494023329</v>
          </cell>
          <cell r="AU38">
            <v>6587776826</v>
          </cell>
          <cell r="AV38">
            <v>6634862999</v>
          </cell>
          <cell r="AW38">
            <v>6566634784</v>
          </cell>
          <cell r="AX38">
            <v>6787113117</v>
          </cell>
          <cell r="AY38">
            <v>7339208863</v>
          </cell>
          <cell r="AZ38">
            <v>7934521976</v>
          </cell>
          <cell r="BA38">
            <v>8482923330</v>
          </cell>
          <cell r="BB38">
            <v>8384662049</v>
          </cell>
          <cell r="BC38">
            <v>8832991689</v>
          </cell>
          <cell r="BD38">
            <v>8837228098</v>
          </cell>
          <cell r="BE38">
            <v>8940442005</v>
          </cell>
          <cell r="BF38">
            <v>8663988808</v>
          </cell>
          <cell r="BG38">
            <v>8362614441</v>
          </cell>
          <cell r="BH38">
            <v>9333655487</v>
          </cell>
          <cell r="BI38">
            <v>8687477380</v>
          </cell>
          <cell r="BJ38">
            <v>8446194386</v>
          </cell>
          <cell r="BK38">
            <v>-8792750771</v>
          </cell>
          <cell r="BL38">
            <v>-8693634351</v>
          </cell>
          <cell r="BM38">
            <v>-8880358764</v>
          </cell>
          <cell r="BN38">
            <v>-8862900416</v>
          </cell>
          <cell r="BO38">
            <v>-9509665292</v>
          </cell>
          <cell r="BP38">
            <v>-10188517412</v>
          </cell>
          <cell r="BQ38">
            <v>10657168473</v>
          </cell>
          <cell r="BR38">
            <v>11192576285</v>
          </cell>
          <cell r="BS38">
            <v>13100291153</v>
          </cell>
          <cell r="BT38">
            <v>13585326233</v>
          </cell>
          <cell r="BU38">
            <v>14596376529</v>
          </cell>
          <cell r="BV38">
            <v>13508535474</v>
          </cell>
          <cell r="BW38">
            <v>514233918</v>
          </cell>
          <cell r="BX38">
            <v>483806576</v>
          </cell>
          <cell r="BY38">
            <v>546604057</v>
          </cell>
          <cell r="BZ38">
            <v>601770255</v>
          </cell>
        </row>
        <row r="39">
          <cell r="A39">
            <v>39</v>
          </cell>
          <cell r="B39" t="str">
            <v xml:space="preserve">     Contratos de participación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</row>
        <row r="40">
          <cell r="A40">
            <v>40</v>
          </cell>
          <cell r="B40" t="str">
            <v xml:space="preserve">     Certificados de inversión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</row>
        <row r="41">
          <cell r="A41">
            <v>41</v>
          </cell>
          <cell r="B41" t="str">
            <v xml:space="preserve">     Otros Valores en circulación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1395646</v>
          </cell>
          <cell r="Q41">
            <v>0</v>
          </cell>
          <cell r="R41">
            <v>0</v>
          </cell>
          <cell r="S41">
            <v>73176327</v>
          </cell>
          <cell r="T41">
            <v>0</v>
          </cell>
          <cell r="U41">
            <v>685396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200000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51000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50000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2434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-30000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</row>
        <row r="42">
          <cell r="A42">
            <v>42</v>
          </cell>
          <cell r="B42" t="str">
            <v xml:space="preserve">          Total Captaciones</v>
          </cell>
          <cell r="C42">
            <v>-4786365266</v>
          </cell>
          <cell r="D42">
            <v>-4897100732</v>
          </cell>
          <cell r="E42">
            <v>-4828304754</v>
          </cell>
          <cell r="F42">
            <v>-4770722387</v>
          </cell>
          <cell r="G42">
            <v>-5054687581</v>
          </cell>
          <cell r="H42">
            <v>-5324634669</v>
          </cell>
          <cell r="I42">
            <v>-5225290182</v>
          </cell>
          <cell r="J42">
            <v>-5527307129</v>
          </cell>
          <cell r="K42">
            <v>-6263777298</v>
          </cell>
          <cell r="L42">
            <v>-6673915757</v>
          </cell>
          <cell r="M42">
            <v>12776417577</v>
          </cell>
          <cell r="N42">
            <v>13323084188</v>
          </cell>
          <cell r="O42">
            <v>13966794736</v>
          </cell>
          <cell r="P42">
            <v>12770098473</v>
          </cell>
          <cell r="Q42">
            <v>12817658974</v>
          </cell>
          <cell r="R42">
            <v>12656455356</v>
          </cell>
          <cell r="S42">
            <v>12157355202</v>
          </cell>
          <cell r="T42">
            <v>12696107766</v>
          </cell>
          <cell r="U42">
            <v>12596188023</v>
          </cell>
          <cell r="V42">
            <v>12545888556</v>
          </cell>
          <cell r="W42">
            <v>13011430133</v>
          </cell>
          <cell r="X42">
            <v>12999742737</v>
          </cell>
          <cell r="Y42">
            <v>13254308304</v>
          </cell>
          <cell r="Z42">
            <v>12536263796</v>
          </cell>
          <cell r="AA42">
            <v>13868200199</v>
          </cell>
          <cell r="AB42">
            <v>13706628546</v>
          </cell>
          <cell r="AC42">
            <v>14320276684</v>
          </cell>
          <cell r="AD42">
            <v>14312680312</v>
          </cell>
          <cell r="AE42">
            <v>14604823729</v>
          </cell>
          <cell r="AF42">
            <v>15318652981</v>
          </cell>
          <cell r="AG42">
            <v>15427148838</v>
          </cell>
          <cell r="AH42">
            <v>15378156583</v>
          </cell>
          <cell r="AI42">
            <v>15737571714</v>
          </cell>
          <cell r="AJ42">
            <v>15767846043</v>
          </cell>
          <cell r="AK42">
            <v>15530942819</v>
          </cell>
          <cell r="AL42">
            <v>14996909346</v>
          </cell>
          <cell r="AM42">
            <v>16904480182</v>
          </cell>
          <cell r="AN42">
            <v>16747193096</v>
          </cell>
          <cell r="AO42">
            <v>16350952325</v>
          </cell>
          <cell r="AP42">
            <v>17579146880</v>
          </cell>
          <cell r="AQ42">
            <v>17459358111</v>
          </cell>
          <cell r="AR42">
            <v>16668000066</v>
          </cell>
          <cell r="AS42">
            <v>16784956185</v>
          </cell>
          <cell r="AT42">
            <v>16686192068</v>
          </cell>
          <cell r="AU42">
            <v>18235496380</v>
          </cell>
          <cell r="AV42">
            <v>18138815029</v>
          </cell>
          <cell r="AW42">
            <v>18467030372</v>
          </cell>
          <cell r="AX42">
            <v>18126403119</v>
          </cell>
          <cell r="AY42">
            <v>20502999482</v>
          </cell>
          <cell r="AZ42">
            <v>20812876621</v>
          </cell>
          <cell r="BA42">
            <v>20503355019</v>
          </cell>
          <cell r="BB42">
            <v>21166678378</v>
          </cell>
          <cell r="BC42">
            <v>21262039893</v>
          </cell>
          <cell r="BD42">
            <v>21643724555</v>
          </cell>
          <cell r="BE42">
            <v>21741398115</v>
          </cell>
          <cell r="BF42">
            <v>22043153924</v>
          </cell>
          <cell r="BG42">
            <v>22352434993</v>
          </cell>
          <cell r="BH42">
            <v>24831476759</v>
          </cell>
          <cell r="BI42">
            <v>25063908836</v>
          </cell>
          <cell r="BJ42">
            <v>24832881872</v>
          </cell>
          <cell r="BK42">
            <v>-25741892582</v>
          </cell>
          <cell r="BL42">
            <v>-26879207760</v>
          </cell>
          <cell r="BM42">
            <v>-26853078893</v>
          </cell>
          <cell r="BN42">
            <v>-27116484923</v>
          </cell>
          <cell r="BO42">
            <v>-28020345953</v>
          </cell>
          <cell r="BP42">
            <v>-27511237412</v>
          </cell>
          <cell r="BQ42">
            <v>27761505264</v>
          </cell>
          <cell r="BR42">
            <v>29557508694</v>
          </cell>
          <cell r="BS42">
            <v>30057377091</v>
          </cell>
          <cell r="BT42">
            <v>30913630504</v>
          </cell>
          <cell r="BU42">
            <v>31520073736</v>
          </cell>
          <cell r="BV42">
            <v>32603373710</v>
          </cell>
          <cell r="BW42">
            <v>3727719543</v>
          </cell>
          <cell r="BX42">
            <v>3502934759</v>
          </cell>
          <cell r="BY42">
            <v>3425549083</v>
          </cell>
          <cell r="BZ42">
            <v>3818940480</v>
          </cell>
        </row>
        <row r="43">
          <cell r="A43">
            <v>43</v>
          </cell>
          <cell r="B43" t="str">
            <v>Financiamientos obtenidos en MN</v>
          </cell>
          <cell r="C43">
            <v>-205279273</v>
          </cell>
          <cell r="D43">
            <v>-213775154</v>
          </cell>
          <cell r="E43">
            <v>-205109174</v>
          </cell>
          <cell r="F43">
            <v>-206005758</v>
          </cell>
          <cell r="G43">
            <v>-212611272</v>
          </cell>
          <cell r="H43">
            <v>-213488741</v>
          </cell>
          <cell r="I43">
            <v>-212959457</v>
          </cell>
          <cell r="J43">
            <v>-213204685</v>
          </cell>
          <cell r="K43">
            <v>-220345538</v>
          </cell>
          <cell r="L43">
            <v>-222357281</v>
          </cell>
          <cell r="M43">
            <v>216060489</v>
          </cell>
          <cell r="N43">
            <v>217246729</v>
          </cell>
          <cell r="O43">
            <v>217544473</v>
          </cell>
          <cell r="P43">
            <v>217264588</v>
          </cell>
          <cell r="Q43">
            <v>211594096</v>
          </cell>
          <cell r="R43">
            <v>213796747</v>
          </cell>
          <cell r="S43">
            <v>219657477</v>
          </cell>
          <cell r="T43">
            <v>249799310</v>
          </cell>
          <cell r="U43">
            <v>250762884</v>
          </cell>
          <cell r="V43">
            <v>265349276</v>
          </cell>
          <cell r="W43">
            <v>267902415</v>
          </cell>
          <cell r="X43">
            <v>771363732</v>
          </cell>
          <cell r="Y43">
            <v>775483932</v>
          </cell>
          <cell r="Z43">
            <v>775431077</v>
          </cell>
          <cell r="AA43">
            <v>788131072</v>
          </cell>
          <cell r="AB43">
            <v>793270871</v>
          </cell>
          <cell r="AC43">
            <v>794731920</v>
          </cell>
          <cell r="AD43">
            <v>739325312</v>
          </cell>
          <cell r="AE43">
            <v>746160185</v>
          </cell>
          <cell r="AF43">
            <v>743735570</v>
          </cell>
          <cell r="AG43">
            <v>749363270</v>
          </cell>
          <cell r="AH43">
            <v>741772172</v>
          </cell>
          <cell r="AI43">
            <v>753403610</v>
          </cell>
          <cell r="AJ43">
            <v>750211973</v>
          </cell>
          <cell r="AK43">
            <v>748727013</v>
          </cell>
          <cell r="AL43">
            <v>759209015</v>
          </cell>
          <cell r="AM43">
            <v>765207056</v>
          </cell>
          <cell r="AN43">
            <v>799360259</v>
          </cell>
          <cell r="AO43">
            <v>801446031</v>
          </cell>
          <cell r="AP43">
            <v>808589867</v>
          </cell>
          <cell r="AQ43">
            <v>808011801</v>
          </cell>
          <cell r="AR43">
            <v>810314445</v>
          </cell>
          <cell r="AS43">
            <v>813525755</v>
          </cell>
          <cell r="AT43">
            <v>832524155</v>
          </cell>
          <cell r="AU43">
            <v>832226572</v>
          </cell>
          <cell r="AV43">
            <v>828961892</v>
          </cell>
          <cell r="AW43">
            <v>822871058</v>
          </cell>
          <cell r="AX43">
            <v>1018567630</v>
          </cell>
          <cell r="AY43">
            <v>814727986</v>
          </cell>
          <cell r="AZ43">
            <v>828862348</v>
          </cell>
          <cell r="BA43">
            <v>829069192</v>
          </cell>
          <cell r="BB43">
            <v>817087166</v>
          </cell>
          <cell r="BC43">
            <v>815033879</v>
          </cell>
          <cell r="BD43">
            <v>830152535</v>
          </cell>
          <cell r="BE43">
            <v>828030129</v>
          </cell>
          <cell r="BF43">
            <v>824844442</v>
          </cell>
          <cell r="BG43">
            <v>825023549</v>
          </cell>
          <cell r="BH43">
            <v>823119726</v>
          </cell>
          <cell r="BI43">
            <v>822182091</v>
          </cell>
          <cell r="BJ43">
            <v>811455347</v>
          </cell>
          <cell r="BK43">
            <v>-309605034</v>
          </cell>
          <cell r="BL43">
            <v>-300520025</v>
          </cell>
          <cell r="BM43">
            <v>-301859114</v>
          </cell>
          <cell r="BN43">
            <v>-301630016</v>
          </cell>
          <cell r="BO43">
            <v>-282493298</v>
          </cell>
          <cell r="BP43">
            <v>-276362804</v>
          </cell>
          <cell r="BQ43">
            <v>293635141</v>
          </cell>
          <cell r="BR43">
            <v>301486039</v>
          </cell>
          <cell r="BS43">
            <v>1107225246</v>
          </cell>
          <cell r="BT43">
            <v>298798815</v>
          </cell>
          <cell r="BU43">
            <v>296933098</v>
          </cell>
          <cell r="BV43">
            <v>302736521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</row>
        <row r="44">
          <cell r="A44">
            <v>44</v>
          </cell>
          <cell r="B44" t="str">
            <v>Financiamientos obtenidos en ME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249222129</v>
          </cell>
          <cell r="S44">
            <v>432539987</v>
          </cell>
          <cell r="T44">
            <v>797454383</v>
          </cell>
          <cell r="U44">
            <v>813459343</v>
          </cell>
          <cell r="V44">
            <v>512029526</v>
          </cell>
          <cell r="W44">
            <v>386207194</v>
          </cell>
          <cell r="X44">
            <v>518969619</v>
          </cell>
          <cell r="Y44">
            <v>616972003</v>
          </cell>
          <cell r="Z44">
            <v>429259937</v>
          </cell>
          <cell r="AA44">
            <v>298008242</v>
          </cell>
          <cell r="AB44">
            <v>240639738</v>
          </cell>
          <cell r="AC44">
            <v>403655956</v>
          </cell>
          <cell r="AD44">
            <v>607259009</v>
          </cell>
          <cell r="AE44">
            <v>492159958</v>
          </cell>
          <cell r="AF44">
            <v>499690576</v>
          </cell>
          <cell r="AG44">
            <v>602596392</v>
          </cell>
          <cell r="AH44">
            <v>628221584</v>
          </cell>
          <cell r="AI44">
            <v>716032292</v>
          </cell>
          <cell r="AJ44">
            <v>835638160</v>
          </cell>
          <cell r="AK44">
            <v>1011834699</v>
          </cell>
          <cell r="AL44">
            <v>1161549356</v>
          </cell>
          <cell r="AM44">
            <v>1026830460</v>
          </cell>
          <cell r="AN44">
            <v>916589780</v>
          </cell>
          <cell r="AO44">
            <v>2093428922</v>
          </cell>
          <cell r="AP44">
            <v>1858510321</v>
          </cell>
          <cell r="AQ44">
            <v>1784293490</v>
          </cell>
          <cell r="AR44">
            <v>1194074383</v>
          </cell>
          <cell r="AS44">
            <v>1171532867</v>
          </cell>
          <cell r="AT44">
            <v>1560086123</v>
          </cell>
          <cell r="AU44">
            <v>1544734079</v>
          </cell>
          <cell r="AV44">
            <v>1375959280</v>
          </cell>
          <cell r="AW44">
            <v>1536594321</v>
          </cell>
          <cell r="AX44">
            <v>1622398757</v>
          </cell>
          <cell r="AY44">
            <v>1579295375</v>
          </cell>
          <cell r="AZ44">
            <v>1710261640</v>
          </cell>
          <cell r="BA44">
            <v>1497109220</v>
          </cell>
          <cell r="BB44">
            <v>1084532830</v>
          </cell>
          <cell r="BC44">
            <v>1250674795</v>
          </cell>
          <cell r="BD44">
            <v>1123314309</v>
          </cell>
          <cell r="BE44">
            <v>1197568493</v>
          </cell>
          <cell r="BF44">
            <v>1191723406</v>
          </cell>
          <cell r="BG44">
            <v>1189842414</v>
          </cell>
          <cell r="BH44">
            <v>1857368879</v>
          </cell>
          <cell r="BI44">
            <v>1862235232</v>
          </cell>
          <cell r="BJ44">
            <v>2054255099</v>
          </cell>
          <cell r="BK44">
            <v>-2083561450</v>
          </cell>
          <cell r="BL44">
            <v>-2061129004</v>
          </cell>
          <cell r="BM44">
            <v>-2047203225</v>
          </cell>
          <cell r="BN44">
            <v>-2058805478</v>
          </cell>
          <cell r="BO44">
            <v>-2394059751</v>
          </cell>
          <cell r="BP44">
            <v>-2384161453</v>
          </cell>
          <cell r="BQ44">
            <v>2517942077</v>
          </cell>
          <cell r="BR44">
            <v>2597371086</v>
          </cell>
          <cell r="BS44">
            <v>3037788218</v>
          </cell>
          <cell r="BT44">
            <v>3559889359</v>
          </cell>
          <cell r="BU44">
            <v>3965612608</v>
          </cell>
          <cell r="BV44">
            <v>4428401632</v>
          </cell>
          <cell r="BW44">
            <v>388416258</v>
          </cell>
          <cell r="BX44">
            <v>393857280</v>
          </cell>
          <cell r="BY44">
            <v>385644199</v>
          </cell>
          <cell r="BZ44">
            <v>398333693</v>
          </cell>
        </row>
        <row r="45">
          <cell r="A45">
            <v>45</v>
          </cell>
          <cell r="B45" t="str">
            <v>Obligaciones en MN</v>
          </cell>
          <cell r="C45">
            <v>652020099</v>
          </cell>
          <cell r="D45">
            <v>592439762</v>
          </cell>
          <cell r="E45">
            <v>419637245</v>
          </cell>
          <cell r="F45">
            <v>524395532</v>
          </cell>
          <cell r="G45">
            <v>511885846</v>
          </cell>
          <cell r="H45">
            <v>548451132</v>
          </cell>
          <cell r="I45">
            <v>633272478</v>
          </cell>
          <cell r="J45">
            <v>574784940</v>
          </cell>
          <cell r="K45">
            <v>447095009</v>
          </cell>
          <cell r="L45">
            <v>1064560791</v>
          </cell>
          <cell r="M45">
            <v>275623701</v>
          </cell>
          <cell r="N45">
            <v>248822651</v>
          </cell>
          <cell r="O45">
            <v>251764226</v>
          </cell>
          <cell r="P45">
            <v>230560541</v>
          </cell>
          <cell r="Q45">
            <v>370927139</v>
          </cell>
          <cell r="R45">
            <v>175512759</v>
          </cell>
          <cell r="S45">
            <v>182322467</v>
          </cell>
          <cell r="T45">
            <v>207516304</v>
          </cell>
          <cell r="U45">
            <v>247183219</v>
          </cell>
          <cell r="V45">
            <v>218094230</v>
          </cell>
          <cell r="W45">
            <v>240850477</v>
          </cell>
          <cell r="X45">
            <v>286761012</v>
          </cell>
          <cell r="Y45">
            <v>196653417</v>
          </cell>
          <cell r="Z45">
            <v>270160991</v>
          </cell>
          <cell r="AA45">
            <v>273862685</v>
          </cell>
          <cell r="AB45">
            <v>412409810</v>
          </cell>
          <cell r="AC45">
            <v>376728474</v>
          </cell>
          <cell r="AD45">
            <v>261922064</v>
          </cell>
          <cell r="AE45">
            <v>200812006</v>
          </cell>
          <cell r="AF45">
            <v>247528341</v>
          </cell>
          <cell r="AG45">
            <v>238420241</v>
          </cell>
          <cell r="AH45">
            <v>250344429</v>
          </cell>
          <cell r="AI45">
            <v>459118241</v>
          </cell>
          <cell r="AJ45">
            <v>712017271</v>
          </cell>
          <cell r="AK45">
            <v>395769169</v>
          </cell>
          <cell r="AL45">
            <v>184415665</v>
          </cell>
          <cell r="AM45">
            <v>656567655</v>
          </cell>
          <cell r="AN45">
            <v>255355691</v>
          </cell>
          <cell r="AO45">
            <v>454940988</v>
          </cell>
          <cell r="AP45">
            <v>702927501</v>
          </cell>
          <cell r="AQ45">
            <v>466238911</v>
          </cell>
          <cell r="AR45">
            <v>469675992</v>
          </cell>
          <cell r="AS45">
            <v>313551619</v>
          </cell>
          <cell r="AT45">
            <v>446929588</v>
          </cell>
          <cell r="AU45">
            <v>303081918</v>
          </cell>
          <cell r="AV45">
            <v>251586619</v>
          </cell>
          <cell r="AW45">
            <v>266558611</v>
          </cell>
          <cell r="AX45">
            <v>480016156</v>
          </cell>
          <cell r="AY45">
            <v>846505946</v>
          </cell>
          <cell r="AZ45">
            <v>567317727</v>
          </cell>
          <cell r="BA45">
            <v>553574142</v>
          </cell>
          <cell r="BB45">
            <v>736146448</v>
          </cell>
          <cell r="BC45">
            <v>734694432</v>
          </cell>
          <cell r="BD45">
            <v>642497947</v>
          </cell>
          <cell r="BE45">
            <v>535820253</v>
          </cell>
          <cell r="BF45">
            <v>579516519</v>
          </cell>
          <cell r="BG45">
            <v>483850841</v>
          </cell>
          <cell r="BH45">
            <v>456032022</v>
          </cell>
          <cell r="BI45">
            <v>403527844</v>
          </cell>
          <cell r="BJ45">
            <v>405399611</v>
          </cell>
          <cell r="BK45">
            <v>-389190779</v>
          </cell>
          <cell r="BL45">
            <v>-459874929</v>
          </cell>
          <cell r="BM45">
            <v>-612000415</v>
          </cell>
          <cell r="BN45">
            <v>-538828127</v>
          </cell>
          <cell r="BO45">
            <v>-395545426</v>
          </cell>
          <cell r="BP45">
            <v>-468659866</v>
          </cell>
          <cell r="BQ45">
            <v>445818303</v>
          </cell>
          <cell r="BR45">
            <v>704974675</v>
          </cell>
          <cell r="BS45">
            <v>477013641</v>
          </cell>
          <cell r="BT45">
            <v>384591808</v>
          </cell>
          <cell r="BU45">
            <v>543068997</v>
          </cell>
          <cell r="BV45">
            <v>777704565</v>
          </cell>
          <cell r="BW45">
            <v>185621390</v>
          </cell>
          <cell r="BX45">
            <v>270038757</v>
          </cell>
          <cell r="BY45">
            <v>360684792</v>
          </cell>
          <cell r="BZ45">
            <v>196320588</v>
          </cell>
        </row>
        <row r="46">
          <cell r="A46">
            <v>46</v>
          </cell>
          <cell r="B46" t="str">
            <v>Obligaciones en ME</v>
          </cell>
          <cell r="C46">
            <v>-652020099</v>
          </cell>
          <cell r="D46">
            <v>-592439762</v>
          </cell>
          <cell r="E46">
            <v>-419637245</v>
          </cell>
          <cell r="F46">
            <v>-524395532</v>
          </cell>
          <cell r="G46">
            <v>-511885846</v>
          </cell>
          <cell r="H46">
            <v>-548451132</v>
          </cell>
          <cell r="I46">
            <v>-633272478</v>
          </cell>
          <cell r="J46">
            <v>-574784940</v>
          </cell>
          <cell r="K46">
            <v>-447095009</v>
          </cell>
          <cell r="L46">
            <v>-1064560791</v>
          </cell>
          <cell r="M46">
            <v>1083795812</v>
          </cell>
          <cell r="N46">
            <v>1429376339</v>
          </cell>
          <cell r="O46">
            <v>1398865496</v>
          </cell>
          <cell r="P46">
            <v>1165686185</v>
          </cell>
          <cell r="Q46">
            <v>931378029</v>
          </cell>
          <cell r="R46">
            <v>700217709</v>
          </cell>
          <cell r="S46">
            <v>546178086</v>
          </cell>
          <cell r="T46">
            <v>527153602</v>
          </cell>
          <cell r="U46">
            <v>522233458</v>
          </cell>
          <cell r="V46">
            <v>387194074</v>
          </cell>
          <cell r="W46">
            <v>577758763</v>
          </cell>
          <cell r="X46">
            <v>501961487</v>
          </cell>
          <cell r="Y46">
            <v>530314916</v>
          </cell>
          <cell r="Z46">
            <v>438350679</v>
          </cell>
          <cell r="AA46">
            <v>579041195</v>
          </cell>
          <cell r="AB46">
            <v>757112470</v>
          </cell>
          <cell r="AC46">
            <v>931758079</v>
          </cell>
          <cell r="AD46">
            <v>1137123225</v>
          </cell>
          <cell r="AE46">
            <v>1070599793</v>
          </cell>
          <cell r="AF46">
            <v>942661430</v>
          </cell>
          <cell r="AG46">
            <v>956692600</v>
          </cell>
          <cell r="AH46">
            <v>1109679634</v>
          </cell>
          <cell r="AI46">
            <v>1074559816</v>
          </cell>
          <cell r="AJ46">
            <v>1100703632</v>
          </cell>
          <cell r="AK46">
            <v>1716303006</v>
          </cell>
          <cell r="AL46">
            <v>1344852644</v>
          </cell>
          <cell r="AM46">
            <v>1235231136</v>
          </cell>
          <cell r="AN46">
            <v>1231874802</v>
          </cell>
          <cell r="AO46">
            <v>257902079</v>
          </cell>
          <cell r="AP46">
            <v>121576957</v>
          </cell>
          <cell r="AQ46">
            <v>462383336</v>
          </cell>
          <cell r="AR46">
            <v>119961418</v>
          </cell>
          <cell r="AS46">
            <v>509034159</v>
          </cell>
          <cell r="AT46">
            <v>360687927</v>
          </cell>
          <cell r="AU46">
            <v>817197067</v>
          </cell>
          <cell r="AV46">
            <v>449330335</v>
          </cell>
          <cell r="AW46">
            <v>414934240</v>
          </cell>
          <cell r="AX46">
            <v>680058726</v>
          </cell>
          <cell r="AY46">
            <v>685712108</v>
          </cell>
          <cell r="AZ46">
            <v>791037254</v>
          </cell>
          <cell r="BA46">
            <v>712231398</v>
          </cell>
          <cell r="BB46">
            <v>734121181</v>
          </cell>
          <cell r="BC46">
            <v>628562440</v>
          </cell>
          <cell r="BD46">
            <v>800412785</v>
          </cell>
          <cell r="BE46">
            <v>619991685</v>
          </cell>
          <cell r="BF46">
            <v>567560684</v>
          </cell>
          <cell r="BG46">
            <v>622872470</v>
          </cell>
          <cell r="BH46">
            <v>489739731</v>
          </cell>
          <cell r="BI46">
            <v>503613412</v>
          </cell>
          <cell r="BJ46">
            <v>500055134</v>
          </cell>
          <cell r="BK46">
            <v>-509900582</v>
          </cell>
          <cell r="BL46">
            <v>-979724428</v>
          </cell>
          <cell r="BM46">
            <v>-506274059</v>
          </cell>
          <cell r="BN46">
            <v>-562480317</v>
          </cell>
          <cell r="BO46">
            <v>-570470510</v>
          </cell>
          <cell r="BP46">
            <v>-495611783</v>
          </cell>
          <cell r="BQ46">
            <v>533940753</v>
          </cell>
          <cell r="BR46">
            <v>657400170</v>
          </cell>
          <cell r="BS46">
            <v>707581708</v>
          </cell>
          <cell r="BT46">
            <v>569580356</v>
          </cell>
          <cell r="BU46">
            <v>955056602</v>
          </cell>
          <cell r="BV46">
            <v>986938823</v>
          </cell>
          <cell r="BW46">
            <v>408023621</v>
          </cell>
          <cell r="BX46">
            <v>408349939</v>
          </cell>
          <cell r="BY46">
            <v>424869798</v>
          </cell>
          <cell r="BZ46">
            <v>191080152</v>
          </cell>
        </row>
        <row r="47">
          <cell r="A47">
            <v>47</v>
          </cell>
          <cell r="B47" t="str">
            <v>Otros Pasivos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2974462859</v>
          </cell>
          <cell r="N47">
            <v>3653054923</v>
          </cell>
          <cell r="O47">
            <v>3609471274</v>
          </cell>
          <cell r="P47">
            <v>3267525565</v>
          </cell>
          <cell r="Q47">
            <v>3889480890</v>
          </cell>
          <cell r="R47">
            <v>3622204069</v>
          </cell>
          <cell r="S47">
            <v>3568491726</v>
          </cell>
          <cell r="T47">
            <v>3285446287</v>
          </cell>
          <cell r="U47">
            <v>3351334998</v>
          </cell>
          <cell r="V47">
            <v>3646246405</v>
          </cell>
          <cell r="W47">
            <v>3430963254</v>
          </cell>
          <cell r="X47">
            <v>3154052888</v>
          </cell>
          <cell r="Y47">
            <v>3160838806</v>
          </cell>
          <cell r="Z47">
            <v>4304576607</v>
          </cell>
          <cell r="AA47">
            <v>3375605680</v>
          </cell>
          <cell r="AB47">
            <v>3619260062</v>
          </cell>
          <cell r="AC47">
            <v>3358257428</v>
          </cell>
          <cell r="AD47">
            <v>3791441512</v>
          </cell>
          <cell r="AE47">
            <v>3309032708</v>
          </cell>
          <cell r="AF47">
            <v>3254281647</v>
          </cell>
          <cell r="AG47">
            <v>3148390083</v>
          </cell>
          <cell r="AH47">
            <v>3231227291</v>
          </cell>
          <cell r="AI47">
            <v>2840841440</v>
          </cell>
          <cell r="AJ47">
            <v>3222270814</v>
          </cell>
          <cell r="AK47">
            <v>3028237429</v>
          </cell>
          <cell r="AL47">
            <v>3704774754</v>
          </cell>
          <cell r="AM47">
            <v>2850673908</v>
          </cell>
          <cell r="AN47">
            <v>3430654692</v>
          </cell>
          <cell r="AO47">
            <v>3548051280</v>
          </cell>
          <cell r="AP47">
            <v>3758857365</v>
          </cell>
          <cell r="AQ47">
            <v>3049775046</v>
          </cell>
          <cell r="AR47">
            <v>3339842611</v>
          </cell>
          <cell r="AS47">
            <v>3947004709</v>
          </cell>
          <cell r="AT47">
            <v>3272913999</v>
          </cell>
          <cell r="AU47">
            <v>3259880119</v>
          </cell>
          <cell r="AV47">
            <v>3291369106</v>
          </cell>
          <cell r="AW47">
            <v>3306343556</v>
          </cell>
          <cell r="AX47">
            <v>3095681530</v>
          </cell>
          <cell r="AY47">
            <v>3059895332</v>
          </cell>
          <cell r="AZ47">
            <v>3044996592</v>
          </cell>
          <cell r="BA47">
            <v>2771656949</v>
          </cell>
          <cell r="BB47">
            <v>2922712338</v>
          </cell>
          <cell r="BC47">
            <v>2604536104</v>
          </cell>
          <cell r="BD47">
            <v>2670034610</v>
          </cell>
          <cell r="BE47">
            <v>2207622536</v>
          </cell>
          <cell r="BF47">
            <v>2333246253</v>
          </cell>
          <cell r="BG47">
            <v>2494611935</v>
          </cell>
          <cell r="BH47">
            <v>2450797123</v>
          </cell>
          <cell r="BI47">
            <v>2221475224</v>
          </cell>
          <cell r="BJ47">
            <v>1803271911</v>
          </cell>
          <cell r="BK47">
            <v>-1843732081</v>
          </cell>
          <cell r="BL47">
            <v>-1973558358</v>
          </cell>
          <cell r="BM47">
            <v>-2219597916</v>
          </cell>
          <cell r="BN47">
            <v>-2102290573</v>
          </cell>
          <cell r="BO47">
            <v>-2241844699</v>
          </cell>
          <cell r="BP47">
            <v>-2161977108</v>
          </cell>
          <cell r="BQ47">
            <v>1755939841</v>
          </cell>
          <cell r="BR47">
            <v>1624414373</v>
          </cell>
          <cell r="BS47">
            <v>1224978512</v>
          </cell>
          <cell r="BT47">
            <v>1088069774</v>
          </cell>
          <cell r="BU47">
            <v>1162159162</v>
          </cell>
          <cell r="BV47">
            <v>1324195588</v>
          </cell>
          <cell r="BW47">
            <v>447571148</v>
          </cell>
          <cell r="BX47">
            <v>264621193</v>
          </cell>
          <cell r="BY47">
            <v>315355355</v>
          </cell>
          <cell r="BZ47">
            <v>359561907</v>
          </cell>
        </row>
        <row r="48">
          <cell r="A48">
            <v>48</v>
          </cell>
          <cell r="B48" t="str">
            <v xml:space="preserve">         Total pasivos</v>
          </cell>
          <cell r="C48">
            <v>-4991644539</v>
          </cell>
          <cell r="D48">
            <v>-5110875886</v>
          </cell>
          <cell r="E48">
            <v>-5033413928</v>
          </cell>
          <cell r="F48">
            <v>-4976728145</v>
          </cell>
          <cell r="G48">
            <v>-5267298853</v>
          </cell>
          <cell r="H48">
            <v>-5538123410</v>
          </cell>
          <cell r="I48">
            <v>-5438249639</v>
          </cell>
          <cell r="J48">
            <v>-5740511814</v>
          </cell>
          <cell r="K48">
            <v>-6484122836</v>
          </cell>
          <cell r="L48">
            <v>-6896273038</v>
          </cell>
          <cell r="M48">
            <v>17326360438</v>
          </cell>
          <cell r="N48">
            <v>18871584830</v>
          </cell>
          <cell r="O48">
            <v>19444440205</v>
          </cell>
          <cell r="P48">
            <v>17651135352</v>
          </cell>
          <cell r="Q48">
            <v>18221039128</v>
          </cell>
          <cell r="R48">
            <v>17617408769</v>
          </cell>
          <cell r="S48">
            <v>17106544945</v>
          </cell>
          <cell r="T48">
            <v>17763477652</v>
          </cell>
          <cell r="U48">
            <v>17781161925</v>
          </cell>
          <cell r="V48">
            <v>17574802067</v>
          </cell>
          <cell r="W48">
            <v>17915112236</v>
          </cell>
          <cell r="X48">
            <v>18232851475</v>
          </cell>
          <cell r="Y48">
            <v>18534571378</v>
          </cell>
          <cell r="Z48">
            <v>18754043087</v>
          </cell>
          <cell r="AA48">
            <v>19182849073</v>
          </cell>
          <cell r="AB48">
            <v>19529321497</v>
          </cell>
          <cell r="AC48">
            <v>20185408541</v>
          </cell>
          <cell r="AD48">
            <v>20849751434</v>
          </cell>
          <cell r="AE48">
            <v>20423588379</v>
          </cell>
          <cell r="AF48">
            <v>21006550545</v>
          </cell>
          <cell r="AG48">
            <v>21122611424</v>
          </cell>
          <cell r="AH48">
            <v>21339401693</v>
          </cell>
          <cell r="AI48">
            <v>21581527113</v>
          </cell>
          <cell r="AJ48">
            <v>22388687893</v>
          </cell>
          <cell r="AK48">
            <v>22431814135</v>
          </cell>
          <cell r="AL48">
            <v>22151710780</v>
          </cell>
          <cell r="AM48">
            <v>23438990397</v>
          </cell>
          <cell r="AN48">
            <v>23381028320</v>
          </cell>
          <cell r="AO48">
            <v>23506721625</v>
          </cell>
          <cell r="AP48">
            <v>24829608891</v>
          </cell>
          <cell r="AQ48">
            <v>24030060695</v>
          </cell>
          <cell r="AR48">
            <v>22601868915</v>
          </cell>
          <cell r="AS48">
            <v>23539605294</v>
          </cell>
          <cell r="AT48">
            <v>23159333860</v>
          </cell>
          <cell r="AU48">
            <v>24992616135</v>
          </cell>
          <cell r="AV48">
            <v>24336022261</v>
          </cell>
          <cell r="AW48">
            <v>24814332158</v>
          </cell>
          <cell r="AX48">
            <v>25023125918</v>
          </cell>
          <cell r="AY48">
            <v>27489136229</v>
          </cell>
          <cell r="AZ48">
            <v>27755352182</v>
          </cell>
          <cell r="BA48">
            <v>26866995920</v>
          </cell>
          <cell r="BB48">
            <v>27461278341</v>
          </cell>
          <cell r="BC48">
            <v>27295541543</v>
          </cell>
          <cell r="BD48">
            <v>27710136741</v>
          </cell>
          <cell r="BE48">
            <v>27130431211</v>
          </cell>
          <cell r="BF48">
            <v>27540045228</v>
          </cell>
          <cell r="BG48">
            <v>27968636202</v>
          </cell>
          <cell r="BH48">
            <v>30908534240</v>
          </cell>
          <cell r="BI48">
            <v>30876942639</v>
          </cell>
          <cell r="BJ48">
            <v>30407318974</v>
          </cell>
          <cell r="BK48">
            <v>-30877882508</v>
          </cell>
          <cell r="BL48">
            <v>-32654014504</v>
          </cell>
          <cell r="BM48">
            <v>-32540013622</v>
          </cell>
          <cell r="BN48">
            <v>-32680519434</v>
          </cell>
          <cell r="BO48">
            <v>-33904759637</v>
          </cell>
          <cell r="BP48">
            <v>-33298010426</v>
          </cell>
          <cell r="BQ48">
            <v>33308781379</v>
          </cell>
          <cell r="BR48">
            <v>35443155037</v>
          </cell>
          <cell r="BS48">
            <v>36611964416</v>
          </cell>
          <cell r="BT48">
            <v>36814560616</v>
          </cell>
          <cell r="BU48">
            <v>38442904203</v>
          </cell>
          <cell r="BV48">
            <v>40423350839</v>
          </cell>
          <cell r="BW48">
            <v>5157351960</v>
          </cell>
          <cell r="BX48">
            <v>4839801928</v>
          </cell>
          <cell r="BY48">
            <v>4912103227</v>
          </cell>
          <cell r="BZ48">
            <v>4964236820</v>
          </cell>
        </row>
        <row r="49">
          <cell r="A49">
            <v>49</v>
          </cell>
        </row>
        <row r="50">
          <cell r="A50">
            <v>50</v>
          </cell>
          <cell r="B50" t="str">
            <v xml:space="preserve">     PATRIMONIO</v>
          </cell>
          <cell r="C50">
            <v>-927957496</v>
          </cell>
          <cell r="D50">
            <v>-928049499</v>
          </cell>
          <cell r="E50">
            <v>-928138602</v>
          </cell>
          <cell r="F50">
            <v>-928227176</v>
          </cell>
          <cell r="G50">
            <v>-928330345</v>
          </cell>
          <cell r="H50">
            <v>-1153759980</v>
          </cell>
          <cell r="I50">
            <v>-1153832436</v>
          </cell>
          <cell r="J50">
            <v>-1153935160</v>
          </cell>
          <cell r="K50">
            <v>-1153990224</v>
          </cell>
          <cell r="L50">
            <v>-1154153583</v>
          </cell>
          <cell r="M50">
            <v>1142956585</v>
          </cell>
          <cell r="N50">
            <v>1180311333</v>
          </cell>
          <cell r="O50">
            <v>899629561</v>
          </cell>
          <cell r="P50">
            <v>931378521</v>
          </cell>
          <cell r="Q50">
            <v>965494892</v>
          </cell>
          <cell r="R50">
            <v>985358700</v>
          </cell>
          <cell r="S50">
            <v>995648188</v>
          </cell>
          <cell r="T50">
            <v>1029499974</v>
          </cell>
          <cell r="U50">
            <v>1062776208</v>
          </cell>
          <cell r="V50">
            <v>1088438880</v>
          </cell>
          <cell r="W50">
            <v>1107752915</v>
          </cell>
          <cell r="X50">
            <v>1116358407</v>
          </cell>
          <cell r="Y50">
            <v>1156015712</v>
          </cell>
          <cell r="Z50">
            <v>1210398620</v>
          </cell>
          <cell r="AA50">
            <v>963839764</v>
          </cell>
          <cell r="AB50">
            <v>999085795</v>
          </cell>
          <cell r="AC50">
            <v>1038463338</v>
          </cell>
          <cell r="AD50">
            <v>1073064881</v>
          </cell>
          <cell r="AE50">
            <v>1087349295</v>
          </cell>
          <cell r="AF50">
            <v>1110311281</v>
          </cell>
          <cell r="AG50">
            <v>1151424366</v>
          </cell>
          <cell r="AH50">
            <v>1204405428</v>
          </cell>
          <cell r="AI50">
            <v>1257742462</v>
          </cell>
          <cell r="AJ50">
            <v>1289239091</v>
          </cell>
          <cell r="AK50">
            <v>1348161746</v>
          </cell>
          <cell r="AL50">
            <v>1418280693</v>
          </cell>
          <cell r="AM50">
            <v>1230858751</v>
          </cell>
          <cell r="AN50">
            <v>1190661127</v>
          </cell>
          <cell r="AO50">
            <v>1256283339</v>
          </cell>
          <cell r="AP50">
            <v>1318429410</v>
          </cell>
          <cell r="AQ50">
            <v>1378527554</v>
          </cell>
          <cell r="AR50">
            <v>1418966246</v>
          </cell>
          <cell r="AS50">
            <v>1458708046</v>
          </cell>
          <cell r="AT50">
            <v>1491844743</v>
          </cell>
          <cell r="AU50">
            <v>1507449822</v>
          </cell>
          <cell r="AV50">
            <v>1548960870</v>
          </cell>
          <cell r="AW50">
            <v>1589137491</v>
          </cell>
          <cell r="AX50">
            <v>1634447571</v>
          </cell>
          <cell r="AY50">
            <v>1324286748</v>
          </cell>
          <cell r="AZ50">
            <v>1336492038</v>
          </cell>
          <cell r="BA50">
            <v>1380056651</v>
          </cell>
          <cell r="BB50">
            <v>1412855757</v>
          </cell>
          <cell r="BC50">
            <v>1468660284</v>
          </cell>
          <cell r="BD50">
            <v>1530753831</v>
          </cell>
          <cell r="BE50">
            <v>3078914758</v>
          </cell>
          <cell r="BF50">
            <v>3125023550</v>
          </cell>
          <cell r="BG50">
            <v>3165548473</v>
          </cell>
          <cell r="BH50">
            <v>3244974111</v>
          </cell>
          <cell r="BI50">
            <v>3289505845</v>
          </cell>
          <cell r="BJ50">
            <v>3368665963</v>
          </cell>
          <cell r="BK50">
            <v>-3757494115</v>
          </cell>
          <cell r="BL50">
            <v>-4384573140</v>
          </cell>
          <cell r="BM50">
            <v>-5003614864</v>
          </cell>
          <cell r="BN50">
            <v>-5760847115</v>
          </cell>
          <cell r="BO50">
            <v>-6512507468</v>
          </cell>
          <cell r="BP50">
            <v>-7226085065</v>
          </cell>
          <cell r="BQ50">
            <v>3483825903</v>
          </cell>
          <cell r="BR50">
            <v>3513965704</v>
          </cell>
          <cell r="BS50">
            <v>3571921987</v>
          </cell>
          <cell r="BT50">
            <v>3616769778</v>
          </cell>
          <cell r="BU50">
            <v>3664256691</v>
          </cell>
          <cell r="BV50">
            <v>3745651974</v>
          </cell>
          <cell r="BW50">
            <v>1395223013</v>
          </cell>
          <cell r="BX50">
            <v>1291457142</v>
          </cell>
          <cell r="BY50">
            <v>1231916267</v>
          </cell>
          <cell r="BZ50">
            <v>1307027696</v>
          </cell>
        </row>
        <row r="51">
          <cell r="A51">
            <v>51</v>
          </cell>
          <cell r="B51" t="str">
            <v>Capital y otros aportes</v>
          </cell>
          <cell r="C51">
            <v>-927863597</v>
          </cell>
          <cell r="D51">
            <v>-927863597</v>
          </cell>
          <cell r="E51">
            <v>-927863597</v>
          </cell>
          <cell r="F51">
            <v>-927863597</v>
          </cell>
          <cell r="G51">
            <v>-927863597</v>
          </cell>
          <cell r="H51">
            <v>-1153643003</v>
          </cell>
          <cell r="I51">
            <v>-1153643003</v>
          </cell>
          <cell r="J51">
            <v>-1153643003</v>
          </cell>
          <cell r="K51">
            <v>-1153643003</v>
          </cell>
          <cell r="L51">
            <v>-1153643003</v>
          </cell>
          <cell r="M51">
            <v>250000000</v>
          </cell>
          <cell r="N51">
            <v>250000000</v>
          </cell>
          <cell r="O51">
            <v>250000000</v>
          </cell>
          <cell r="P51">
            <v>250000000</v>
          </cell>
          <cell r="Q51">
            <v>250000000</v>
          </cell>
          <cell r="R51">
            <v>250000000</v>
          </cell>
          <cell r="S51">
            <v>250000000</v>
          </cell>
          <cell r="T51">
            <v>250000000</v>
          </cell>
          <cell r="U51">
            <v>250000000</v>
          </cell>
          <cell r="V51">
            <v>250000000</v>
          </cell>
          <cell r="W51">
            <v>250000000</v>
          </cell>
          <cell r="X51">
            <v>250000000</v>
          </cell>
          <cell r="Y51">
            <v>250000000</v>
          </cell>
          <cell r="Z51">
            <v>250000000</v>
          </cell>
          <cell r="AA51">
            <v>250000000</v>
          </cell>
          <cell r="AB51">
            <v>250000000</v>
          </cell>
          <cell r="AC51">
            <v>250000000</v>
          </cell>
          <cell r="AD51">
            <v>250000000</v>
          </cell>
          <cell r="AE51">
            <v>250000000</v>
          </cell>
          <cell r="AF51">
            <v>250000000</v>
          </cell>
          <cell r="AG51">
            <v>250000000</v>
          </cell>
          <cell r="AH51">
            <v>250000000</v>
          </cell>
          <cell r="AI51">
            <v>250000000</v>
          </cell>
          <cell r="AJ51">
            <v>250000000</v>
          </cell>
          <cell r="AK51">
            <v>250000000</v>
          </cell>
          <cell r="AL51">
            <v>250000000</v>
          </cell>
          <cell r="AM51">
            <v>250000000</v>
          </cell>
          <cell r="AN51">
            <v>250000000</v>
          </cell>
          <cell r="AO51">
            <v>250000000</v>
          </cell>
          <cell r="AP51">
            <v>250000000</v>
          </cell>
          <cell r="AQ51">
            <v>250000000</v>
          </cell>
          <cell r="AR51">
            <v>250000000</v>
          </cell>
          <cell r="AS51">
            <v>250000000</v>
          </cell>
          <cell r="AT51">
            <v>250000000</v>
          </cell>
          <cell r="AU51">
            <v>250000000</v>
          </cell>
          <cell r="AV51">
            <v>250000000</v>
          </cell>
          <cell r="AW51">
            <v>250000000</v>
          </cell>
          <cell r="AX51">
            <v>250000000</v>
          </cell>
          <cell r="AY51">
            <v>250000000</v>
          </cell>
          <cell r="AZ51">
            <v>250000000</v>
          </cell>
          <cell r="BA51">
            <v>250000000</v>
          </cell>
          <cell r="BB51">
            <v>250000000</v>
          </cell>
          <cell r="BC51">
            <v>250000000</v>
          </cell>
          <cell r="BD51">
            <v>250000000</v>
          </cell>
          <cell r="BE51">
            <v>2000000000</v>
          </cell>
          <cell r="BF51">
            <v>2000000000</v>
          </cell>
          <cell r="BG51">
            <v>2000000000</v>
          </cell>
          <cell r="BH51">
            <v>2000000000</v>
          </cell>
          <cell r="BI51">
            <v>2000000000</v>
          </cell>
          <cell r="BJ51">
            <v>2000000000</v>
          </cell>
          <cell r="BK51">
            <v>-2000000000</v>
          </cell>
          <cell r="BL51">
            <v>-2000000000</v>
          </cell>
          <cell r="BM51">
            <v>-2000000000</v>
          </cell>
          <cell r="BN51">
            <v>-2000000000</v>
          </cell>
          <cell r="BO51">
            <v>-2000000000</v>
          </cell>
          <cell r="BP51">
            <v>-2000000000</v>
          </cell>
          <cell r="BQ51">
            <v>2000000000</v>
          </cell>
          <cell r="BR51">
            <v>2000000000</v>
          </cell>
          <cell r="BS51">
            <v>2000000000</v>
          </cell>
          <cell r="BT51">
            <v>2000000000</v>
          </cell>
          <cell r="BU51">
            <v>2000000000</v>
          </cell>
          <cell r="BV51">
            <v>2000000000</v>
          </cell>
          <cell r="BW51">
            <v>300300000</v>
          </cell>
          <cell r="BX51">
            <v>300300000</v>
          </cell>
          <cell r="BY51">
            <v>300300000</v>
          </cell>
          <cell r="BZ51">
            <v>300300000</v>
          </cell>
        </row>
        <row r="52">
          <cell r="A52">
            <v>52</v>
          </cell>
          <cell r="B52" t="str">
            <v>Otras reservas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554813283</v>
          </cell>
          <cell r="N52">
            <v>554813283</v>
          </cell>
          <cell r="O52">
            <v>612380582</v>
          </cell>
          <cell r="P52">
            <v>612380582</v>
          </cell>
          <cell r="Q52">
            <v>612380583</v>
          </cell>
          <cell r="R52">
            <v>612380582</v>
          </cell>
          <cell r="S52">
            <v>612380582</v>
          </cell>
          <cell r="T52">
            <v>612380582</v>
          </cell>
          <cell r="U52">
            <v>612380582</v>
          </cell>
          <cell r="V52">
            <v>612380582</v>
          </cell>
          <cell r="W52">
            <v>612380582</v>
          </cell>
          <cell r="X52">
            <v>612380582</v>
          </cell>
          <cell r="Y52">
            <v>612380582</v>
          </cell>
          <cell r="Z52">
            <v>612380582</v>
          </cell>
          <cell r="AA52">
            <v>681768706</v>
          </cell>
          <cell r="AB52">
            <v>681768706</v>
          </cell>
          <cell r="AC52">
            <v>681768706</v>
          </cell>
          <cell r="AD52">
            <v>681768706</v>
          </cell>
          <cell r="AE52">
            <v>681768706</v>
          </cell>
          <cell r="AF52">
            <v>681768706</v>
          </cell>
          <cell r="AG52">
            <v>681768706</v>
          </cell>
          <cell r="AH52">
            <v>681768706</v>
          </cell>
          <cell r="AI52">
            <v>681768706</v>
          </cell>
          <cell r="AJ52">
            <v>681768706</v>
          </cell>
          <cell r="AK52">
            <v>681768706</v>
          </cell>
          <cell r="AL52">
            <v>681768706</v>
          </cell>
          <cell r="AM52">
            <v>807006710</v>
          </cell>
          <cell r="AN52">
            <v>807006710</v>
          </cell>
          <cell r="AO52">
            <v>807006710</v>
          </cell>
          <cell r="AP52">
            <v>807006710</v>
          </cell>
          <cell r="AQ52">
            <v>807006710</v>
          </cell>
          <cell r="AR52">
            <v>807006710</v>
          </cell>
          <cell r="AS52">
            <v>807006710</v>
          </cell>
          <cell r="AT52">
            <v>807006710</v>
          </cell>
          <cell r="AU52">
            <v>807006710</v>
          </cell>
          <cell r="AV52">
            <v>807006710</v>
          </cell>
          <cell r="AW52">
            <v>807006710</v>
          </cell>
          <cell r="AX52">
            <v>807006710</v>
          </cell>
          <cell r="AY52">
            <v>1012449637</v>
          </cell>
          <cell r="AZ52">
            <v>1012449637</v>
          </cell>
          <cell r="BA52">
            <v>1012449637</v>
          </cell>
          <cell r="BB52">
            <v>1012449637</v>
          </cell>
          <cell r="BC52">
            <v>1012449637</v>
          </cell>
          <cell r="BD52">
            <v>1012449637</v>
          </cell>
          <cell r="BE52">
            <v>762449637</v>
          </cell>
          <cell r="BF52">
            <v>762449637</v>
          </cell>
          <cell r="BG52">
            <v>762449637</v>
          </cell>
          <cell r="BH52">
            <v>762449637</v>
          </cell>
          <cell r="BI52">
            <v>762449637</v>
          </cell>
          <cell r="BJ52">
            <v>762449637</v>
          </cell>
          <cell r="BK52">
            <v>-927863597</v>
          </cell>
          <cell r="BL52">
            <v>-927863597</v>
          </cell>
          <cell r="BM52">
            <v>-927863597</v>
          </cell>
          <cell r="BN52">
            <v>-927863597</v>
          </cell>
          <cell r="BO52">
            <v>-927863597</v>
          </cell>
          <cell r="BP52">
            <v>-927863597</v>
          </cell>
          <cell r="BQ52">
            <v>927863597</v>
          </cell>
          <cell r="BR52">
            <v>927863597</v>
          </cell>
          <cell r="BS52">
            <v>927863597</v>
          </cell>
          <cell r="BT52">
            <v>927863597</v>
          </cell>
          <cell r="BU52">
            <v>927863597</v>
          </cell>
          <cell r="BV52">
            <v>927863597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</row>
        <row r="53">
          <cell r="A53">
            <v>53</v>
          </cell>
          <cell r="B53" t="str">
            <v>Resultados acumulados ejerc. anteriores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107816049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17578045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-149215256</v>
          </cell>
          <cell r="BL53">
            <v>-149215256</v>
          </cell>
          <cell r="BM53">
            <v>-21215256</v>
          </cell>
          <cell r="BN53">
            <v>-21215256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1006268924</v>
          </cell>
          <cell r="BX53">
            <v>918740270</v>
          </cell>
          <cell r="BY53">
            <v>826723408</v>
          </cell>
          <cell r="BZ53">
            <v>826723408</v>
          </cell>
        </row>
        <row r="54">
          <cell r="A54">
            <v>54</v>
          </cell>
          <cell r="B54" t="str">
            <v>Resultado del ejercicio</v>
          </cell>
          <cell r="C54">
            <v>-93899</v>
          </cell>
          <cell r="D54">
            <v>-185902</v>
          </cell>
          <cell r="E54">
            <v>-275005</v>
          </cell>
          <cell r="F54">
            <v>-363579</v>
          </cell>
          <cell r="G54">
            <v>-466748</v>
          </cell>
          <cell r="H54">
            <v>-116977</v>
          </cell>
          <cell r="I54">
            <v>-189433</v>
          </cell>
          <cell r="J54">
            <v>-292157</v>
          </cell>
          <cell r="K54">
            <v>-347221</v>
          </cell>
          <cell r="L54">
            <v>-510580</v>
          </cell>
          <cell r="M54">
            <v>338143302</v>
          </cell>
          <cell r="N54">
            <v>375498050</v>
          </cell>
          <cell r="O54">
            <v>37248979</v>
          </cell>
          <cell r="P54">
            <v>68997939</v>
          </cell>
          <cell r="Q54">
            <v>103114309</v>
          </cell>
          <cell r="R54">
            <v>122978118</v>
          </cell>
          <cell r="S54">
            <v>133267606</v>
          </cell>
          <cell r="T54">
            <v>167119392</v>
          </cell>
          <cell r="U54">
            <v>200395626</v>
          </cell>
          <cell r="V54">
            <v>226058298</v>
          </cell>
          <cell r="W54">
            <v>245372333</v>
          </cell>
          <cell r="X54">
            <v>253977825</v>
          </cell>
          <cell r="Y54">
            <v>293635130</v>
          </cell>
          <cell r="Z54">
            <v>348018038</v>
          </cell>
          <cell r="AA54">
            <v>32071058</v>
          </cell>
          <cell r="AB54">
            <v>67317089</v>
          </cell>
          <cell r="AC54">
            <v>106694632</v>
          </cell>
          <cell r="AD54">
            <v>141296175</v>
          </cell>
          <cell r="AE54">
            <v>155580589</v>
          </cell>
          <cell r="AF54">
            <v>178542575</v>
          </cell>
          <cell r="AG54">
            <v>219655660</v>
          </cell>
          <cell r="AH54">
            <v>272636722</v>
          </cell>
          <cell r="AI54">
            <v>325973756</v>
          </cell>
          <cell r="AJ54">
            <v>357470385</v>
          </cell>
          <cell r="AK54">
            <v>416393040</v>
          </cell>
          <cell r="AL54">
            <v>486511987</v>
          </cell>
          <cell r="AM54">
            <v>66035992</v>
          </cell>
          <cell r="AN54">
            <v>133654417</v>
          </cell>
          <cell r="AO54">
            <v>199276629</v>
          </cell>
          <cell r="AP54">
            <v>261422700</v>
          </cell>
          <cell r="AQ54">
            <v>321520844</v>
          </cell>
          <cell r="AR54">
            <v>361959536</v>
          </cell>
          <cell r="AS54">
            <v>401701336</v>
          </cell>
          <cell r="AT54">
            <v>434838033</v>
          </cell>
          <cell r="AU54">
            <v>450443112</v>
          </cell>
          <cell r="AV54">
            <v>491954160</v>
          </cell>
          <cell r="AW54">
            <v>532130781</v>
          </cell>
          <cell r="AX54">
            <v>577440861</v>
          </cell>
          <cell r="AY54">
            <v>44259066</v>
          </cell>
          <cell r="AZ54">
            <v>74042401</v>
          </cell>
          <cell r="BA54">
            <v>117607014</v>
          </cell>
          <cell r="BB54">
            <v>150406120</v>
          </cell>
          <cell r="BC54">
            <v>206210647</v>
          </cell>
          <cell r="BD54">
            <v>268304194</v>
          </cell>
          <cell r="BE54">
            <v>316465121</v>
          </cell>
          <cell r="BF54">
            <v>362573913</v>
          </cell>
          <cell r="BG54">
            <v>403098836</v>
          </cell>
          <cell r="BH54">
            <v>482524474</v>
          </cell>
          <cell r="BI54">
            <v>527056208</v>
          </cell>
          <cell r="BJ54">
            <v>606216326</v>
          </cell>
          <cell r="BK54">
            <v>-680415262</v>
          </cell>
          <cell r="BL54">
            <v>-1307494287</v>
          </cell>
          <cell r="BM54">
            <v>-2054536011</v>
          </cell>
          <cell r="BN54">
            <v>-2811768262</v>
          </cell>
          <cell r="BO54">
            <v>-3584643871</v>
          </cell>
          <cell r="BP54">
            <v>-4298221468</v>
          </cell>
          <cell r="BQ54">
            <v>555962306</v>
          </cell>
          <cell r="BR54">
            <v>586102107</v>
          </cell>
          <cell r="BS54">
            <v>644058390</v>
          </cell>
          <cell r="BT54">
            <v>688906181</v>
          </cell>
          <cell r="BU54">
            <v>736393094</v>
          </cell>
          <cell r="BV54">
            <v>817788377</v>
          </cell>
          <cell r="BW54">
            <v>88654089</v>
          </cell>
          <cell r="BX54">
            <v>72416872</v>
          </cell>
          <cell r="BY54">
            <v>104892859</v>
          </cell>
          <cell r="BZ54">
            <v>180004288</v>
          </cell>
        </row>
        <row r="55">
          <cell r="A55">
            <v>55</v>
          </cell>
          <cell r="B55" t="str">
            <v xml:space="preserve">          Total pasivos y patrimonio</v>
          </cell>
          <cell r="C55">
            <v>-5919602035</v>
          </cell>
          <cell r="D55">
            <v>-6038925385</v>
          </cell>
          <cell r="E55">
            <v>-5961552530</v>
          </cell>
          <cell r="F55">
            <v>-5904955321</v>
          </cell>
          <cell r="G55">
            <v>-6195629198</v>
          </cell>
          <cell r="H55">
            <v>-6691883390</v>
          </cell>
          <cell r="I55">
            <v>-6592082075</v>
          </cell>
          <cell r="J55">
            <v>-6894446974</v>
          </cell>
          <cell r="K55">
            <v>-7638113060</v>
          </cell>
          <cell r="L55">
            <v>-8050426621</v>
          </cell>
          <cell r="M55">
            <v>18469317023</v>
          </cell>
          <cell r="N55">
            <v>20051896163</v>
          </cell>
          <cell r="O55">
            <v>20344069766</v>
          </cell>
          <cell r="P55">
            <v>18582513873</v>
          </cell>
          <cell r="Q55">
            <v>19186534020</v>
          </cell>
          <cell r="R55">
            <v>18602767469</v>
          </cell>
          <cell r="S55">
            <v>18102193133</v>
          </cell>
          <cell r="T55">
            <v>18792977626</v>
          </cell>
          <cell r="U55">
            <v>18843938133</v>
          </cell>
          <cell r="V55">
            <v>18663240947</v>
          </cell>
          <cell r="W55">
            <v>19022865151</v>
          </cell>
          <cell r="X55">
            <v>19349209882</v>
          </cell>
          <cell r="Y55">
            <v>19690587090</v>
          </cell>
          <cell r="Z55">
            <v>19964441707</v>
          </cell>
          <cell r="AA55">
            <v>20146688837</v>
          </cell>
          <cell r="AB55">
            <v>20528407292</v>
          </cell>
          <cell r="AC55">
            <v>21223871879</v>
          </cell>
          <cell r="AD55">
            <v>21922816315</v>
          </cell>
          <cell r="AE55">
            <v>21510937674</v>
          </cell>
          <cell r="AF55">
            <v>22116861826</v>
          </cell>
          <cell r="AG55">
            <v>22274035790</v>
          </cell>
          <cell r="AH55">
            <v>22543807121</v>
          </cell>
          <cell r="AI55">
            <v>22839269575</v>
          </cell>
          <cell r="AJ55">
            <v>23677926984</v>
          </cell>
          <cell r="AK55">
            <v>23779975881</v>
          </cell>
          <cell r="AL55">
            <v>23569991473</v>
          </cell>
          <cell r="AM55">
            <v>24669849148</v>
          </cell>
          <cell r="AN55">
            <v>24571689447</v>
          </cell>
          <cell r="AO55">
            <v>24763004964</v>
          </cell>
          <cell r="AP55">
            <v>26148038301</v>
          </cell>
          <cell r="AQ55">
            <v>25408588249</v>
          </cell>
          <cell r="AR55">
            <v>24020835161</v>
          </cell>
          <cell r="AS55">
            <v>24998313340</v>
          </cell>
          <cell r="AT55">
            <v>24651178603</v>
          </cell>
          <cell r="AU55">
            <v>26500065957</v>
          </cell>
          <cell r="AV55">
            <v>25884983131</v>
          </cell>
          <cell r="AW55">
            <v>26403469649</v>
          </cell>
          <cell r="AX55">
            <v>26657573489</v>
          </cell>
          <cell r="AY55">
            <v>28813422977</v>
          </cell>
          <cell r="AZ55">
            <v>29091844220</v>
          </cell>
          <cell r="BA55">
            <v>28247052571</v>
          </cell>
          <cell r="BB55">
            <v>28874134098</v>
          </cell>
          <cell r="BC55">
            <v>28764201827</v>
          </cell>
          <cell r="BD55">
            <v>29240890572</v>
          </cell>
          <cell r="BE55">
            <v>30209345969</v>
          </cell>
          <cell r="BF55">
            <v>30665068778</v>
          </cell>
          <cell r="BG55">
            <v>31134184675</v>
          </cell>
          <cell r="BH55">
            <v>34153508351</v>
          </cell>
          <cell r="BI55">
            <v>34166448484</v>
          </cell>
          <cell r="BJ55">
            <v>33775984937</v>
          </cell>
          <cell r="BK55">
            <v>-34635376623</v>
          </cell>
          <cell r="BL55">
            <v>-37038587644</v>
          </cell>
          <cell r="BM55">
            <v>-37543628486</v>
          </cell>
          <cell r="BN55">
            <v>-38441366549</v>
          </cell>
          <cell r="BO55">
            <v>-40417267105</v>
          </cell>
          <cell r="BP55">
            <v>-40524095491</v>
          </cell>
          <cell r="BQ55">
            <v>36792607282</v>
          </cell>
          <cell r="BR55">
            <v>38957120741</v>
          </cell>
          <cell r="BS55">
            <v>40183886403</v>
          </cell>
          <cell r="BT55">
            <v>40431330394</v>
          </cell>
          <cell r="BU55">
            <v>42107160894</v>
          </cell>
          <cell r="BV55">
            <v>44169002813</v>
          </cell>
          <cell r="BW55">
            <v>6552574973</v>
          </cell>
          <cell r="BX55">
            <v>6131259070</v>
          </cell>
          <cell r="BY55">
            <v>6144019494</v>
          </cell>
          <cell r="BZ55">
            <v>6271264516</v>
          </cell>
        </row>
        <row r="56">
          <cell r="A56">
            <v>56</v>
          </cell>
        </row>
        <row r="57">
          <cell r="A57">
            <v>57</v>
          </cell>
          <cell r="C57">
            <v>5821313115</v>
          </cell>
          <cell r="D57">
            <v>9493793475</v>
          </cell>
          <cell r="E57">
            <v>8276298762</v>
          </cell>
          <cell r="F57">
            <v>8333625554</v>
          </cell>
          <cell r="G57">
            <v>8981668771</v>
          </cell>
          <cell r="H57">
            <v>20989209202</v>
          </cell>
          <cell r="I57">
            <v>14705043524</v>
          </cell>
          <cell r="J57">
            <v>16017322315</v>
          </cell>
          <cell r="K57">
            <v>18160554528</v>
          </cell>
          <cell r="L57">
            <v>19655729611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70418406674</v>
          </cell>
          <cell r="BL57">
            <v>74671383448</v>
          </cell>
          <cell r="BM57">
            <v>75062667730</v>
          </cell>
          <cell r="BN57">
            <v>76225629312</v>
          </cell>
          <cell r="BO57">
            <v>79485771556</v>
          </cell>
          <cell r="BP57">
            <v>79171001096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</row>
        <row r="58">
          <cell r="A58">
            <v>58</v>
          </cell>
        </row>
        <row r="59">
          <cell r="A59">
            <v>59</v>
          </cell>
          <cell r="BN59">
            <v>0</v>
          </cell>
          <cell r="BQ59" t="str">
            <v xml:space="preserve"> </v>
          </cell>
          <cell r="BV59">
            <v>63.54941271433777</v>
          </cell>
        </row>
        <row r="60">
          <cell r="A60">
            <v>60</v>
          </cell>
          <cell r="B60" t="str">
            <v>ESTADO DE RESULTADO ACUMULATIVO</v>
          </cell>
        </row>
        <row r="61">
          <cell r="A61">
            <v>61</v>
          </cell>
          <cell r="B61" t="str">
            <v>Margen operacional bruto</v>
          </cell>
          <cell r="C61">
            <v>-1850899212</v>
          </cell>
          <cell r="D61">
            <v>-2108282637</v>
          </cell>
          <cell r="E61">
            <v>-2359390276</v>
          </cell>
          <cell r="F61">
            <v>-2636684143</v>
          </cell>
          <cell r="G61">
            <v>-3055159505</v>
          </cell>
          <cell r="H61">
            <v>-247701180</v>
          </cell>
          <cell r="I61">
            <v>-518967383</v>
          </cell>
          <cell r="J61">
            <v>-781556157</v>
          </cell>
          <cell r="K61">
            <v>-1053676693</v>
          </cell>
          <cell r="L61">
            <v>-1339829441</v>
          </cell>
          <cell r="M61">
            <v>1145771223</v>
          </cell>
          <cell r="N61">
            <v>1286966305</v>
          </cell>
          <cell r="O61">
            <v>110060364</v>
          </cell>
          <cell r="P61">
            <v>230959639</v>
          </cell>
          <cell r="Q61">
            <v>359110256</v>
          </cell>
          <cell r="R61">
            <v>476759890</v>
          </cell>
          <cell r="S61">
            <v>588947597</v>
          </cell>
          <cell r="T61">
            <v>721214631</v>
          </cell>
          <cell r="U61">
            <v>881311532</v>
          </cell>
          <cell r="V61">
            <v>1005154208</v>
          </cell>
          <cell r="W61">
            <v>1127625774</v>
          </cell>
          <cell r="X61">
            <v>1240701059</v>
          </cell>
          <cell r="Y61">
            <v>1380570418</v>
          </cell>
          <cell r="Z61">
            <v>1547848682</v>
          </cell>
          <cell r="AA61">
            <v>122316291</v>
          </cell>
          <cell r="AB61">
            <v>262221961</v>
          </cell>
          <cell r="AC61">
            <v>419588285</v>
          </cell>
          <cell r="AD61">
            <v>556422058</v>
          </cell>
          <cell r="AE61">
            <v>673389576</v>
          </cell>
          <cell r="AF61">
            <v>808636927</v>
          </cell>
          <cell r="AG61">
            <v>961086113</v>
          </cell>
          <cell r="AH61">
            <v>1117454142</v>
          </cell>
          <cell r="AI61">
            <v>1273088959</v>
          </cell>
          <cell r="AJ61">
            <v>1412672719</v>
          </cell>
          <cell r="AK61">
            <v>1590804696</v>
          </cell>
          <cell r="AL61">
            <v>1791530778</v>
          </cell>
          <cell r="AM61">
            <v>198850771</v>
          </cell>
          <cell r="AN61">
            <v>434604696</v>
          </cell>
          <cell r="AO61">
            <v>664731152</v>
          </cell>
          <cell r="AP61">
            <v>850507392</v>
          </cell>
          <cell r="AQ61">
            <v>1066642680</v>
          </cell>
          <cell r="AR61">
            <v>1260174190</v>
          </cell>
          <cell r="AS61">
            <v>1462324728</v>
          </cell>
          <cell r="AT61">
            <v>1681163343</v>
          </cell>
          <cell r="AU61">
            <v>1853739978</v>
          </cell>
          <cell r="AV61">
            <v>2046820101</v>
          </cell>
          <cell r="AW61">
            <v>2239130144</v>
          </cell>
          <cell r="AX61">
            <v>2432091855</v>
          </cell>
          <cell r="AY61">
            <v>201385404</v>
          </cell>
          <cell r="AZ61">
            <v>382358627</v>
          </cell>
          <cell r="BA61">
            <v>578378889</v>
          </cell>
          <cell r="BB61">
            <v>745220683</v>
          </cell>
          <cell r="BC61">
            <v>970295683</v>
          </cell>
          <cell r="BD61">
            <v>1201435941</v>
          </cell>
          <cell r="BE61">
            <v>1432880876</v>
          </cell>
          <cell r="BF61">
            <v>1654672436</v>
          </cell>
          <cell r="BG61">
            <v>1859094589</v>
          </cell>
          <cell r="BH61">
            <v>2109800488</v>
          </cell>
          <cell r="BI61">
            <v>2334998090</v>
          </cell>
          <cell r="BJ61">
            <v>2621215628</v>
          </cell>
          <cell r="BK61">
            <v>-488200872</v>
          </cell>
          <cell r="BL61">
            <v>-926905204</v>
          </cell>
          <cell r="BM61">
            <v>-1465374803</v>
          </cell>
          <cell r="BN61">
            <v>-1994091782</v>
          </cell>
          <cell r="BO61">
            <v>-2541759883</v>
          </cell>
          <cell r="BP61">
            <v>-3067748789</v>
          </cell>
          <cell r="BQ61">
            <v>2029424376</v>
          </cell>
          <cell r="BR61">
            <v>2271119776</v>
          </cell>
          <cell r="BS61">
            <v>2534059519</v>
          </cell>
          <cell r="BT61">
            <v>2836408661</v>
          </cell>
          <cell r="BU61">
            <v>3107072248</v>
          </cell>
          <cell r="BV61">
            <v>3432450417</v>
          </cell>
          <cell r="BW61">
            <v>110589118</v>
          </cell>
          <cell r="BX61">
            <v>190756518</v>
          </cell>
          <cell r="BY61">
            <v>283567171</v>
          </cell>
          <cell r="BZ61">
            <v>433309790</v>
          </cell>
        </row>
        <row r="62">
          <cell r="A62">
            <v>62</v>
          </cell>
          <cell r="B62" t="str">
            <v xml:space="preserve">    Margen de intermediación</v>
          </cell>
          <cell r="C62">
            <v>50035079</v>
          </cell>
          <cell r="D62">
            <v>55845843</v>
          </cell>
          <cell r="E62">
            <v>63104174</v>
          </cell>
          <cell r="F62">
            <v>68948397</v>
          </cell>
          <cell r="G62">
            <v>74707835</v>
          </cell>
          <cell r="H62">
            <v>3986633</v>
          </cell>
          <cell r="I62">
            <v>16849941</v>
          </cell>
          <cell r="J62">
            <v>26569612</v>
          </cell>
          <cell r="K62">
            <v>39062743</v>
          </cell>
          <cell r="L62">
            <v>50557144</v>
          </cell>
          <cell r="M62">
            <v>726603116</v>
          </cell>
          <cell r="N62">
            <v>814312559</v>
          </cell>
          <cell r="O62">
            <v>75327112</v>
          </cell>
          <cell r="P62">
            <v>148002792</v>
          </cell>
          <cell r="Q62">
            <v>227965686</v>
          </cell>
          <cell r="R62">
            <v>296285835</v>
          </cell>
          <cell r="S62">
            <v>368487253</v>
          </cell>
          <cell r="T62">
            <v>459497364</v>
          </cell>
          <cell r="U62">
            <v>582818999</v>
          </cell>
          <cell r="V62">
            <v>664262038</v>
          </cell>
          <cell r="W62">
            <v>743495903</v>
          </cell>
          <cell r="X62">
            <v>825421536</v>
          </cell>
          <cell r="Y62">
            <v>924151416</v>
          </cell>
          <cell r="Z62">
            <v>1039801138</v>
          </cell>
          <cell r="AA62">
            <v>92113916</v>
          </cell>
          <cell r="AB62">
            <v>192176047</v>
          </cell>
          <cell r="AC62">
            <v>282030983</v>
          </cell>
          <cell r="AD62">
            <v>353557029</v>
          </cell>
          <cell r="AE62">
            <v>421613446</v>
          </cell>
          <cell r="AF62">
            <v>505242659</v>
          </cell>
          <cell r="AG62">
            <v>582695273</v>
          </cell>
          <cell r="AH62">
            <v>673431302</v>
          </cell>
          <cell r="AI62">
            <v>768119983</v>
          </cell>
          <cell r="AJ62">
            <v>847220262</v>
          </cell>
          <cell r="AK62">
            <v>946810931</v>
          </cell>
          <cell r="AL62">
            <v>1077981407</v>
          </cell>
          <cell r="AM62">
            <v>144730504</v>
          </cell>
          <cell r="AN62">
            <v>306189352</v>
          </cell>
          <cell r="AO62">
            <v>461325658</v>
          </cell>
          <cell r="AP62">
            <v>594815802</v>
          </cell>
          <cell r="AQ62">
            <v>757149953</v>
          </cell>
          <cell r="AR62">
            <v>882182154</v>
          </cell>
          <cell r="AS62">
            <v>1022679506</v>
          </cell>
          <cell r="AT62">
            <v>1176421493</v>
          </cell>
          <cell r="AU62">
            <v>1296928788</v>
          </cell>
          <cell r="AV62">
            <v>1430288312</v>
          </cell>
          <cell r="AW62">
            <v>1561333776</v>
          </cell>
          <cell r="AX62">
            <v>1699436075</v>
          </cell>
          <cell r="AY62">
            <v>144780495</v>
          </cell>
          <cell r="AZ62">
            <v>273889331</v>
          </cell>
          <cell r="BA62">
            <v>416994585</v>
          </cell>
          <cell r="BB62">
            <v>543588705</v>
          </cell>
          <cell r="BC62">
            <v>717482114</v>
          </cell>
          <cell r="BD62">
            <v>874281067</v>
          </cell>
          <cell r="BE62">
            <v>1040430263</v>
          </cell>
          <cell r="BF62">
            <v>1212219377</v>
          </cell>
          <cell r="BG62">
            <v>1369412960</v>
          </cell>
          <cell r="BH62">
            <v>1545558344</v>
          </cell>
          <cell r="BI62">
            <v>1716482481</v>
          </cell>
          <cell r="BJ62">
            <v>1939825982</v>
          </cell>
          <cell r="BK62">
            <v>-431045397</v>
          </cell>
          <cell r="BL62">
            <v>-814814003</v>
          </cell>
          <cell r="BM62">
            <v>-1284485445</v>
          </cell>
          <cell r="BN62">
            <v>-1751490677</v>
          </cell>
          <cell r="BO62">
            <v>-2244199914</v>
          </cell>
          <cell r="BP62">
            <v>-2712580757</v>
          </cell>
          <cell r="BQ62">
            <v>1645311822</v>
          </cell>
          <cell r="BR62">
            <v>1838015991</v>
          </cell>
          <cell r="BS62">
            <v>1988028231</v>
          </cell>
          <cell r="BT62">
            <v>2186893241</v>
          </cell>
          <cell r="BU62">
            <v>2319802763</v>
          </cell>
          <cell r="BV62">
            <v>2484120913</v>
          </cell>
          <cell r="BW62">
            <v>71488926</v>
          </cell>
          <cell r="BX62">
            <v>141954264</v>
          </cell>
          <cell r="BY62">
            <v>198301382</v>
          </cell>
          <cell r="BZ62">
            <v>319005871</v>
          </cell>
        </row>
        <row r="63">
          <cell r="A63">
            <v>63</v>
          </cell>
          <cell r="B63" t="str">
            <v xml:space="preserve">    Comisiones de servicios</v>
          </cell>
          <cell r="C63">
            <v>-21753273</v>
          </cell>
          <cell r="D63">
            <v>-33325574</v>
          </cell>
          <cell r="E63">
            <v>-36759748</v>
          </cell>
          <cell r="F63">
            <v>-39421610</v>
          </cell>
          <cell r="G63">
            <v>-43531698</v>
          </cell>
          <cell r="H63">
            <v>-3248475</v>
          </cell>
          <cell r="I63">
            <v>-5654649</v>
          </cell>
          <cell r="J63">
            <v>-10142105</v>
          </cell>
          <cell r="K63">
            <v>-14700639</v>
          </cell>
          <cell r="L63">
            <v>-22310726</v>
          </cell>
          <cell r="M63">
            <v>199943884</v>
          </cell>
          <cell r="N63">
            <v>232525064</v>
          </cell>
          <cell r="O63">
            <v>18498635</v>
          </cell>
          <cell r="P63">
            <v>38271061</v>
          </cell>
          <cell r="Q63">
            <v>61912617</v>
          </cell>
          <cell r="R63">
            <v>85198645</v>
          </cell>
          <cell r="S63">
            <v>107321929</v>
          </cell>
          <cell r="T63">
            <v>133709164</v>
          </cell>
          <cell r="U63">
            <v>159910531</v>
          </cell>
          <cell r="V63">
            <v>192397409</v>
          </cell>
          <cell r="W63">
            <v>217538271</v>
          </cell>
          <cell r="X63">
            <v>239739341</v>
          </cell>
          <cell r="Y63">
            <v>272130419</v>
          </cell>
          <cell r="Z63">
            <v>310843609</v>
          </cell>
          <cell r="AA63">
            <v>19622390</v>
          </cell>
          <cell r="AB63">
            <v>44587394</v>
          </cell>
          <cell r="AC63">
            <v>86711964</v>
          </cell>
          <cell r="AD63">
            <v>127664275</v>
          </cell>
          <cell r="AE63">
            <v>162076264</v>
          </cell>
          <cell r="AF63">
            <v>196745885</v>
          </cell>
          <cell r="AG63">
            <v>255605141</v>
          </cell>
          <cell r="AH63">
            <v>296256926</v>
          </cell>
          <cell r="AI63">
            <v>334177535</v>
          </cell>
          <cell r="AJ63">
            <v>372271015</v>
          </cell>
          <cell r="AK63">
            <v>423397642</v>
          </cell>
          <cell r="AL63">
            <v>469801718</v>
          </cell>
          <cell r="AM63">
            <v>34767993</v>
          </cell>
          <cell r="AN63">
            <v>84078468</v>
          </cell>
          <cell r="AO63">
            <v>130658853</v>
          </cell>
          <cell r="AP63">
            <v>166426437</v>
          </cell>
          <cell r="AQ63">
            <v>208313165</v>
          </cell>
          <cell r="AR63">
            <v>255292216</v>
          </cell>
          <cell r="AS63">
            <v>299332532</v>
          </cell>
          <cell r="AT63">
            <v>341534067</v>
          </cell>
          <cell r="AU63">
            <v>379715504</v>
          </cell>
          <cell r="AV63">
            <v>425629833</v>
          </cell>
          <cell r="AW63">
            <v>471432526</v>
          </cell>
          <cell r="AX63">
            <v>514490751</v>
          </cell>
          <cell r="AY63">
            <v>47957735</v>
          </cell>
          <cell r="AZ63">
            <v>84055714</v>
          </cell>
          <cell r="BA63">
            <v>124731083</v>
          </cell>
          <cell r="BB63">
            <v>158894619</v>
          </cell>
          <cell r="BC63">
            <v>200751675</v>
          </cell>
          <cell r="BD63">
            <v>267988939</v>
          </cell>
          <cell r="BE63">
            <v>325303961</v>
          </cell>
          <cell r="BF63">
            <v>369282643</v>
          </cell>
          <cell r="BG63">
            <v>410920345</v>
          </cell>
          <cell r="BH63">
            <v>469254640</v>
          </cell>
          <cell r="BI63">
            <v>512414436</v>
          </cell>
          <cell r="BJ63">
            <v>562245568</v>
          </cell>
          <cell r="BK63">
            <v>-43819363</v>
          </cell>
          <cell r="BL63">
            <v>-80385027</v>
          </cell>
          <cell r="BM63">
            <v>-127222026</v>
          </cell>
          <cell r="BN63">
            <v>-171431747</v>
          </cell>
          <cell r="BO63">
            <v>-215996894</v>
          </cell>
          <cell r="BP63">
            <v>-259830276</v>
          </cell>
          <cell r="BQ63">
            <v>286556614</v>
          </cell>
          <cell r="BR63">
            <v>324437884</v>
          </cell>
          <cell r="BS63">
            <v>375611247</v>
          </cell>
          <cell r="BT63">
            <v>418530170</v>
          </cell>
          <cell r="BU63">
            <v>477904897</v>
          </cell>
          <cell r="BV63">
            <v>538792789</v>
          </cell>
          <cell r="BW63">
            <v>22628001</v>
          </cell>
          <cell r="BX63">
            <v>39147332</v>
          </cell>
          <cell r="BY63">
            <v>64847296</v>
          </cell>
          <cell r="BZ63">
            <v>80770768</v>
          </cell>
        </row>
        <row r="64">
          <cell r="A64">
            <v>64</v>
          </cell>
          <cell r="B64" t="str">
            <v xml:space="preserve">    Comisiones oper. de cambio</v>
          </cell>
          <cell r="C64">
            <v>-1293396726</v>
          </cell>
          <cell r="D64">
            <v>-1467756522</v>
          </cell>
          <cell r="E64">
            <v>-1649448922</v>
          </cell>
          <cell r="F64">
            <v>-1842231954</v>
          </cell>
          <cell r="G64">
            <v>-2154712326</v>
          </cell>
          <cell r="H64">
            <v>-173588191</v>
          </cell>
          <cell r="I64">
            <v>-371060076</v>
          </cell>
          <cell r="J64">
            <v>-556482629</v>
          </cell>
          <cell r="K64">
            <v>-750538824</v>
          </cell>
          <cell r="L64">
            <v>-955506387</v>
          </cell>
          <cell r="M64">
            <v>34485272</v>
          </cell>
          <cell r="N64">
            <v>38500812</v>
          </cell>
          <cell r="O64">
            <v>2864391</v>
          </cell>
          <cell r="P64">
            <v>8212297</v>
          </cell>
          <cell r="Q64">
            <v>12809156</v>
          </cell>
          <cell r="R64">
            <v>19373507</v>
          </cell>
          <cell r="S64">
            <v>24774389</v>
          </cell>
          <cell r="T64">
            <v>29805794</v>
          </cell>
          <cell r="U64">
            <v>32381356</v>
          </cell>
          <cell r="V64">
            <v>34843081</v>
          </cell>
          <cell r="W64">
            <v>39889224</v>
          </cell>
          <cell r="X64">
            <v>42364634</v>
          </cell>
          <cell r="Y64">
            <v>46257174</v>
          </cell>
          <cell r="Z64">
            <v>51241227</v>
          </cell>
          <cell r="AA64">
            <v>3445091</v>
          </cell>
          <cell r="AB64">
            <v>11169975</v>
          </cell>
          <cell r="AC64">
            <v>19401869</v>
          </cell>
          <cell r="AD64">
            <v>23353233</v>
          </cell>
          <cell r="AE64">
            <v>26516221</v>
          </cell>
          <cell r="AF64">
            <v>29053002</v>
          </cell>
          <cell r="AG64">
            <v>32612518</v>
          </cell>
          <cell r="AH64">
            <v>34926682</v>
          </cell>
          <cell r="AI64">
            <v>39781552</v>
          </cell>
          <cell r="AJ64">
            <v>43613475</v>
          </cell>
          <cell r="AK64">
            <v>50285464</v>
          </cell>
          <cell r="AL64">
            <v>57731792</v>
          </cell>
          <cell r="AM64">
            <v>4508012</v>
          </cell>
          <cell r="AN64">
            <v>10551094</v>
          </cell>
          <cell r="AO64">
            <v>25354886</v>
          </cell>
          <cell r="AP64">
            <v>27881917</v>
          </cell>
          <cell r="AQ64">
            <v>34216529</v>
          </cell>
          <cell r="AR64">
            <v>42324240</v>
          </cell>
          <cell r="AS64">
            <v>49810275</v>
          </cell>
          <cell r="AT64">
            <v>59512730</v>
          </cell>
          <cell r="AU64">
            <v>62083487</v>
          </cell>
          <cell r="AV64">
            <v>68966713</v>
          </cell>
          <cell r="AW64">
            <v>74289708</v>
          </cell>
          <cell r="AX64">
            <v>78513669</v>
          </cell>
          <cell r="AY64">
            <v>5611608</v>
          </cell>
          <cell r="AZ64">
            <v>16079178</v>
          </cell>
          <cell r="BA64">
            <v>21780065</v>
          </cell>
          <cell r="BB64">
            <v>26292090</v>
          </cell>
          <cell r="BC64">
            <v>29382997</v>
          </cell>
          <cell r="BD64">
            <v>32517170</v>
          </cell>
          <cell r="BE64">
            <v>36270733</v>
          </cell>
          <cell r="BF64">
            <v>39332136</v>
          </cell>
          <cell r="BG64">
            <v>41832592</v>
          </cell>
          <cell r="BH64">
            <v>48832517</v>
          </cell>
          <cell r="BI64">
            <v>52656235</v>
          </cell>
          <cell r="BJ64">
            <v>56365770</v>
          </cell>
          <cell r="BK64">
            <v>-4852281</v>
          </cell>
          <cell r="BL64">
            <v>-10639860</v>
          </cell>
          <cell r="BM64">
            <v>-19803829</v>
          </cell>
          <cell r="BN64">
            <v>-27893267</v>
          </cell>
          <cell r="BO64">
            <v>-34050322</v>
          </cell>
          <cell r="BP64">
            <v>-39086592</v>
          </cell>
          <cell r="BQ64">
            <v>40279901</v>
          </cell>
          <cell r="BR64">
            <v>48162072</v>
          </cell>
          <cell r="BS64">
            <v>60233613</v>
          </cell>
          <cell r="BT64">
            <v>71573713</v>
          </cell>
          <cell r="BU64">
            <v>84421460</v>
          </cell>
          <cell r="BV64">
            <v>133725076</v>
          </cell>
          <cell r="BW64">
            <v>52049</v>
          </cell>
          <cell r="BX64">
            <v>110452</v>
          </cell>
          <cell r="BY64">
            <v>239547</v>
          </cell>
          <cell r="BZ64">
            <v>3178127</v>
          </cell>
        </row>
        <row r="65">
          <cell r="A65">
            <v>65</v>
          </cell>
          <cell r="B65" t="str">
            <v xml:space="preserve">    Otros ing. y gtos. de oper.</v>
          </cell>
          <cell r="C65">
            <v>-585784292</v>
          </cell>
          <cell r="D65">
            <v>-663046384</v>
          </cell>
          <cell r="E65">
            <v>-736285780</v>
          </cell>
          <cell r="F65">
            <v>-823978976</v>
          </cell>
          <cell r="G65">
            <v>-931623316</v>
          </cell>
          <cell r="H65">
            <v>-74851147</v>
          </cell>
          <cell r="I65">
            <v>-159102599</v>
          </cell>
          <cell r="J65">
            <v>-241501035</v>
          </cell>
          <cell r="K65">
            <v>-327499973</v>
          </cell>
          <cell r="L65">
            <v>-412569472</v>
          </cell>
          <cell r="M65">
            <v>184738951</v>
          </cell>
          <cell r="N65">
            <v>201627870</v>
          </cell>
          <cell r="O65">
            <v>13370226</v>
          </cell>
          <cell r="P65">
            <v>36473489</v>
          </cell>
          <cell r="Q65">
            <v>56422797</v>
          </cell>
          <cell r="R65">
            <v>75901903</v>
          </cell>
          <cell r="S65">
            <v>88364026</v>
          </cell>
          <cell r="T65">
            <v>98202309</v>
          </cell>
          <cell r="U65">
            <v>106200646</v>
          </cell>
          <cell r="V65">
            <v>113651680</v>
          </cell>
          <cell r="W65">
            <v>126702376</v>
          </cell>
          <cell r="X65">
            <v>133175548</v>
          </cell>
          <cell r="Y65">
            <v>138031409</v>
          </cell>
          <cell r="Z65">
            <v>145962708</v>
          </cell>
          <cell r="AA65">
            <v>7134894</v>
          </cell>
          <cell r="AB65">
            <v>14288545</v>
          </cell>
          <cell r="AC65">
            <v>31443469</v>
          </cell>
          <cell r="AD65">
            <v>51847521</v>
          </cell>
          <cell r="AE65">
            <v>63183645</v>
          </cell>
          <cell r="AF65">
            <v>77595381</v>
          </cell>
          <cell r="AG65">
            <v>90173181</v>
          </cell>
          <cell r="AH65">
            <v>112839232</v>
          </cell>
          <cell r="AI65">
            <v>131009889</v>
          </cell>
          <cell r="AJ65">
            <v>149567967</v>
          </cell>
          <cell r="AK65">
            <v>170310659</v>
          </cell>
          <cell r="AL65">
            <v>186015861</v>
          </cell>
          <cell r="AM65">
            <v>14844262</v>
          </cell>
          <cell r="AN65">
            <v>33785782</v>
          </cell>
          <cell r="AO65">
            <v>47391755</v>
          </cell>
          <cell r="AP65">
            <v>61383236</v>
          </cell>
          <cell r="AQ65">
            <v>66963033</v>
          </cell>
          <cell r="AR65">
            <v>80375580</v>
          </cell>
          <cell r="AS65">
            <v>90502415</v>
          </cell>
          <cell r="AT65">
            <v>103695053</v>
          </cell>
          <cell r="AU65">
            <v>115012199</v>
          </cell>
          <cell r="AV65">
            <v>121935243</v>
          </cell>
          <cell r="AW65">
            <v>132074134</v>
          </cell>
          <cell r="AX65">
            <v>139651360</v>
          </cell>
          <cell r="AY65">
            <v>3035566</v>
          </cell>
          <cell r="AZ65">
            <v>8334404</v>
          </cell>
          <cell r="BA65">
            <v>14873156</v>
          </cell>
          <cell r="BB65">
            <v>16445269</v>
          </cell>
          <cell r="BC65">
            <v>22678897</v>
          </cell>
          <cell r="BD65">
            <v>26648765</v>
          </cell>
          <cell r="BE65">
            <v>30875919</v>
          </cell>
          <cell r="BF65">
            <v>33838280</v>
          </cell>
          <cell r="BG65">
            <v>36928692</v>
          </cell>
          <cell r="BH65">
            <v>46154987</v>
          </cell>
          <cell r="BI65">
            <v>53444938</v>
          </cell>
          <cell r="BJ65">
            <v>62778308</v>
          </cell>
          <cell r="BK65">
            <v>-8483831</v>
          </cell>
          <cell r="BL65">
            <v>-21066314</v>
          </cell>
          <cell r="BM65">
            <v>-33863503</v>
          </cell>
          <cell r="BN65">
            <v>-43276091</v>
          </cell>
          <cell r="BO65">
            <v>-47512753</v>
          </cell>
          <cell r="BP65">
            <v>-56251164</v>
          </cell>
          <cell r="BQ65">
            <v>57276039</v>
          </cell>
          <cell r="BR65">
            <v>60503829</v>
          </cell>
          <cell r="BS65">
            <v>110186428</v>
          </cell>
          <cell r="BT65">
            <v>159411537</v>
          </cell>
          <cell r="BU65">
            <v>224943128</v>
          </cell>
          <cell r="BV65">
            <v>275811639</v>
          </cell>
          <cell r="BW65">
            <v>16420142</v>
          </cell>
          <cell r="BX65">
            <v>9544470</v>
          </cell>
          <cell r="BY65">
            <v>20178946</v>
          </cell>
          <cell r="BZ65">
            <v>30355024</v>
          </cell>
        </row>
        <row r="66">
          <cell r="A66">
            <v>66</v>
          </cell>
          <cell r="B66" t="str">
            <v>Gtos. de Explotacion</v>
          </cell>
          <cell r="C66">
            <v>35584988</v>
          </cell>
          <cell r="D66">
            <v>39978541</v>
          </cell>
          <cell r="E66">
            <v>44756864</v>
          </cell>
          <cell r="F66">
            <v>49275648</v>
          </cell>
          <cell r="G66">
            <v>55641507</v>
          </cell>
          <cell r="H66">
            <v>4473526</v>
          </cell>
          <cell r="I66">
            <v>9066697</v>
          </cell>
          <cell r="J66">
            <v>13660732</v>
          </cell>
          <cell r="K66">
            <v>18164819</v>
          </cell>
          <cell r="L66">
            <v>22761395</v>
          </cell>
          <cell r="M66">
            <v>765607199</v>
          </cell>
          <cell r="N66">
            <v>870459316</v>
          </cell>
          <cell r="O66">
            <v>72805450</v>
          </cell>
          <cell r="P66">
            <v>152789344</v>
          </cell>
          <cell r="Q66">
            <v>234940637</v>
          </cell>
          <cell r="R66">
            <v>317026698</v>
          </cell>
          <cell r="S66">
            <v>404441171</v>
          </cell>
          <cell r="T66">
            <v>491487156</v>
          </cell>
          <cell r="U66">
            <v>584233045</v>
          </cell>
          <cell r="V66">
            <v>671244333</v>
          </cell>
          <cell r="W66">
            <v>762192827</v>
          </cell>
          <cell r="X66">
            <v>853035335</v>
          </cell>
          <cell r="Y66">
            <v>949465819</v>
          </cell>
          <cell r="Z66">
            <v>1058975858</v>
          </cell>
          <cell r="AA66">
            <v>81162976</v>
          </cell>
          <cell r="AB66">
            <v>166619910</v>
          </cell>
          <cell r="AC66">
            <v>266592202</v>
          </cell>
          <cell r="AD66">
            <v>361451163</v>
          </cell>
          <cell r="AE66">
            <v>457512505</v>
          </cell>
          <cell r="AF66">
            <v>558826861</v>
          </cell>
          <cell r="AG66">
            <v>657073893</v>
          </cell>
          <cell r="AH66">
            <v>755344911</v>
          </cell>
          <cell r="AI66">
            <v>853813033</v>
          </cell>
          <cell r="AJ66">
            <v>952332398</v>
          </cell>
          <cell r="AK66">
            <v>1058681980</v>
          </cell>
          <cell r="AL66">
            <v>1189601613</v>
          </cell>
          <cell r="AM66">
            <v>112412352</v>
          </cell>
          <cell r="AN66">
            <v>259233597</v>
          </cell>
          <cell r="AO66">
            <v>399841104</v>
          </cell>
          <cell r="AP66">
            <v>507509954</v>
          </cell>
          <cell r="AQ66">
            <v>609927795</v>
          </cell>
          <cell r="AR66">
            <v>729522800</v>
          </cell>
          <cell r="AS66">
            <v>856877834</v>
          </cell>
          <cell r="AT66">
            <v>996223392</v>
          </cell>
          <cell r="AU66">
            <v>1111248098</v>
          </cell>
          <cell r="AV66">
            <v>1233549669</v>
          </cell>
          <cell r="AW66">
            <v>1357821648</v>
          </cell>
          <cell r="AX66">
            <v>1502158227</v>
          </cell>
          <cell r="AY66">
            <v>121939561</v>
          </cell>
          <cell r="AZ66">
            <v>251520597</v>
          </cell>
          <cell r="BA66">
            <v>384446236</v>
          </cell>
          <cell r="BB66">
            <v>497106647</v>
          </cell>
          <cell r="BC66">
            <v>638269874</v>
          </cell>
          <cell r="BD66">
            <v>775111106</v>
          </cell>
          <cell r="BE66">
            <v>922040376</v>
          </cell>
          <cell r="BF66">
            <v>1061565304</v>
          </cell>
          <cell r="BG66">
            <v>1200210280</v>
          </cell>
          <cell r="BH66">
            <v>1342318712</v>
          </cell>
          <cell r="BI66">
            <v>1491164756</v>
          </cell>
          <cell r="BJ66">
            <v>1670158318</v>
          </cell>
          <cell r="BK66">
            <v>147038125</v>
          </cell>
          <cell r="BL66">
            <v>295626568</v>
          </cell>
          <cell r="BM66">
            <v>460077380</v>
          </cell>
          <cell r="BN66">
            <v>616136543</v>
          </cell>
          <cell r="BO66">
            <v>783212085</v>
          </cell>
          <cell r="BP66">
            <v>929605152</v>
          </cell>
          <cell r="BQ66">
            <v>1118642892</v>
          </cell>
          <cell r="BR66">
            <v>1282443568</v>
          </cell>
          <cell r="BS66">
            <v>1453896955</v>
          </cell>
          <cell r="BT66">
            <v>1633609696</v>
          </cell>
          <cell r="BU66">
            <v>1812533700</v>
          </cell>
          <cell r="BV66">
            <v>2117752669</v>
          </cell>
          <cell r="BW66">
            <v>26877379</v>
          </cell>
          <cell r="BX66">
            <v>55467198</v>
          </cell>
          <cell r="BY66">
            <v>90142301</v>
          </cell>
          <cell r="BZ66">
            <v>122238539</v>
          </cell>
        </row>
        <row r="67">
          <cell r="A67">
            <v>67</v>
          </cell>
          <cell r="B67" t="str">
            <v xml:space="preserve">    Gastos de personal</v>
          </cell>
          <cell r="C67">
            <v>40703517</v>
          </cell>
          <cell r="D67">
            <v>45240535</v>
          </cell>
          <cell r="E67">
            <v>48043379</v>
          </cell>
          <cell r="F67">
            <v>51841515</v>
          </cell>
          <cell r="G67">
            <v>55665311</v>
          </cell>
          <cell r="H67">
            <v>4185942</v>
          </cell>
          <cell r="I67">
            <v>8561475</v>
          </cell>
          <cell r="J67">
            <v>12706618</v>
          </cell>
          <cell r="K67">
            <v>16613848</v>
          </cell>
          <cell r="L67">
            <v>22208032</v>
          </cell>
          <cell r="M67">
            <v>493921760</v>
          </cell>
          <cell r="N67">
            <v>551933577</v>
          </cell>
          <cell r="O67">
            <v>48723905</v>
          </cell>
          <cell r="P67">
            <v>96903765</v>
          </cell>
          <cell r="Q67">
            <v>148389340</v>
          </cell>
          <cell r="R67">
            <v>202343186</v>
          </cell>
          <cell r="S67">
            <v>256826837</v>
          </cell>
          <cell r="T67">
            <v>310964383</v>
          </cell>
          <cell r="U67">
            <v>370073706</v>
          </cell>
          <cell r="V67">
            <v>425396317</v>
          </cell>
          <cell r="W67">
            <v>481710754</v>
          </cell>
          <cell r="X67">
            <v>538084641</v>
          </cell>
          <cell r="Y67">
            <v>598314519</v>
          </cell>
          <cell r="Z67">
            <v>663389827</v>
          </cell>
          <cell r="AA67">
            <v>54974891</v>
          </cell>
          <cell r="AB67">
            <v>109754932</v>
          </cell>
          <cell r="AC67">
            <v>172010535</v>
          </cell>
          <cell r="AD67">
            <v>233536837</v>
          </cell>
          <cell r="AE67">
            <v>295338903</v>
          </cell>
          <cell r="AF67">
            <v>359299200</v>
          </cell>
          <cell r="AG67">
            <v>426126392</v>
          </cell>
          <cell r="AH67">
            <v>492547168</v>
          </cell>
          <cell r="AI67">
            <v>557825228</v>
          </cell>
          <cell r="AJ67">
            <v>624399858</v>
          </cell>
          <cell r="AK67">
            <v>693606503</v>
          </cell>
          <cell r="AL67">
            <v>763939239</v>
          </cell>
          <cell r="AM67">
            <v>83320337</v>
          </cell>
          <cell r="AN67">
            <v>197942610</v>
          </cell>
          <cell r="AO67">
            <v>303739133</v>
          </cell>
          <cell r="AP67">
            <v>379325769</v>
          </cell>
          <cell r="AQ67">
            <v>439814072</v>
          </cell>
          <cell r="AR67">
            <v>520752357</v>
          </cell>
          <cell r="AS67">
            <v>613226281</v>
          </cell>
          <cell r="AT67">
            <v>710581952</v>
          </cell>
          <cell r="AU67">
            <v>790865391</v>
          </cell>
          <cell r="AV67">
            <v>875804999</v>
          </cell>
          <cell r="AW67">
            <v>951104859</v>
          </cell>
          <cell r="AX67">
            <v>1035358456</v>
          </cell>
          <cell r="AY67">
            <v>89679725</v>
          </cell>
          <cell r="AZ67">
            <v>185989582</v>
          </cell>
          <cell r="BA67">
            <v>282020249</v>
          </cell>
          <cell r="BB67">
            <v>358373658</v>
          </cell>
          <cell r="BC67">
            <v>454501333</v>
          </cell>
          <cell r="BD67">
            <v>552424046</v>
          </cell>
          <cell r="BE67">
            <v>653163529</v>
          </cell>
          <cell r="BF67">
            <v>752996962</v>
          </cell>
          <cell r="BG67">
            <v>846265323</v>
          </cell>
          <cell r="BH67">
            <v>942994315</v>
          </cell>
          <cell r="BI67">
            <v>1042697673</v>
          </cell>
          <cell r="BJ67">
            <v>1142052970</v>
          </cell>
          <cell r="BK67">
            <v>109019910</v>
          </cell>
          <cell r="BL67">
            <v>216474547</v>
          </cell>
          <cell r="BM67">
            <v>329693576</v>
          </cell>
          <cell r="BN67">
            <v>440105278</v>
          </cell>
          <cell r="BO67">
            <v>554617884</v>
          </cell>
          <cell r="BP67">
            <v>650126480</v>
          </cell>
          <cell r="BQ67">
            <v>780253906</v>
          </cell>
          <cell r="BR67">
            <v>888670557</v>
          </cell>
          <cell r="BS67">
            <v>1005527955</v>
          </cell>
          <cell r="BT67">
            <v>1119460846</v>
          </cell>
          <cell r="BU67">
            <v>1237792014</v>
          </cell>
          <cell r="BV67">
            <v>1424137203</v>
          </cell>
          <cell r="BW67">
            <v>13477184</v>
          </cell>
          <cell r="BX67">
            <v>28990237</v>
          </cell>
          <cell r="BY67">
            <v>48074774</v>
          </cell>
          <cell r="BZ67">
            <v>62131154</v>
          </cell>
        </row>
        <row r="68">
          <cell r="A68">
            <v>68</v>
          </cell>
          <cell r="B68" t="str">
            <v xml:space="preserve">    Gastos de administración</v>
          </cell>
          <cell r="C68">
            <v>-101379479</v>
          </cell>
          <cell r="D68">
            <v>-114765805</v>
          </cell>
          <cell r="E68">
            <v>-128059396</v>
          </cell>
          <cell r="F68">
            <v>-141306484</v>
          </cell>
          <cell r="G68">
            <v>-156765921</v>
          </cell>
          <cell r="H68">
            <v>-13600686</v>
          </cell>
          <cell r="I68">
            <v>-29106470</v>
          </cell>
          <cell r="J68">
            <v>-45095884</v>
          </cell>
          <cell r="K68">
            <v>-64576942</v>
          </cell>
          <cell r="L68">
            <v>-88598096</v>
          </cell>
          <cell r="M68">
            <v>201692838</v>
          </cell>
          <cell r="N68">
            <v>237874832</v>
          </cell>
          <cell r="O68">
            <v>17775357</v>
          </cell>
          <cell r="P68">
            <v>43114561</v>
          </cell>
          <cell r="Q68">
            <v>66694666</v>
          </cell>
          <cell r="R68">
            <v>87661864</v>
          </cell>
          <cell r="S68">
            <v>113303022</v>
          </cell>
          <cell r="T68">
            <v>138867795</v>
          </cell>
          <cell r="U68">
            <v>164873159</v>
          </cell>
          <cell r="V68">
            <v>189034003</v>
          </cell>
          <cell r="W68">
            <v>216028142</v>
          </cell>
          <cell r="X68">
            <v>242794385</v>
          </cell>
          <cell r="Y68">
            <v>270825557</v>
          </cell>
          <cell r="Z68">
            <v>308979737</v>
          </cell>
          <cell r="AA68">
            <v>19707149</v>
          </cell>
          <cell r="AB68">
            <v>43257423</v>
          </cell>
          <cell r="AC68">
            <v>74060242</v>
          </cell>
          <cell r="AD68">
            <v>100172788</v>
          </cell>
          <cell r="AE68">
            <v>127223094</v>
          </cell>
          <cell r="AF68">
            <v>157254326</v>
          </cell>
          <cell r="AG68">
            <v>180918392</v>
          </cell>
          <cell r="AH68">
            <v>204438412</v>
          </cell>
          <cell r="AI68">
            <v>228898703</v>
          </cell>
          <cell r="AJ68">
            <v>253018469</v>
          </cell>
          <cell r="AK68">
            <v>280089833</v>
          </cell>
          <cell r="AL68">
            <v>326491345</v>
          </cell>
          <cell r="AM68">
            <v>19648093</v>
          </cell>
          <cell r="AN68">
            <v>42282866</v>
          </cell>
          <cell r="AO68">
            <v>67495388</v>
          </cell>
          <cell r="AP68">
            <v>88213500</v>
          </cell>
          <cell r="AQ68">
            <v>119136777</v>
          </cell>
          <cell r="AR68">
            <v>147406079</v>
          </cell>
          <cell r="AS68">
            <v>172306437</v>
          </cell>
          <cell r="AT68">
            <v>204812898</v>
          </cell>
          <cell r="AU68">
            <v>229607839</v>
          </cell>
          <cell r="AV68">
            <v>257106892</v>
          </cell>
          <cell r="AW68">
            <v>298534956</v>
          </cell>
          <cell r="AX68">
            <v>345167275</v>
          </cell>
          <cell r="AY68">
            <v>23461147</v>
          </cell>
          <cell r="AZ68">
            <v>47359722</v>
          </cell>
          <cell r="BA68">
            <v>74931516</v>
          </cell>
          <cell r="BB68">
            <v>101652129</v>
          </cell>
          <cell r="BC68">
            <v>137229418</v>
          </cell>
          <cell r="BD68">
            <v>166247528</v>
          </cell>
          <cell r="BE68">
            <v>201967548</v>
          </cell>
          <cell r="BF68">
            <v>231616901</v>
          </cell>
          <cell r="BG68">
            <v>266432556</v>
          </cell>
          <cell r="BH68">
            <v>300807974</v>
          </cell>
          <cell r="BI68">
            <v>338587591</v>
          </cell>
          <cell r="BJ68">
            <v>405940616</v>
          </cell>
          <cell r="BK68">
            <v>27960871</v>
          </cell>
          <cell r="BL68">
            <v>58904935</v>
          </cell>
          <cell r="BM68">
            <v>99225263</v>
          </cell>
          <cell r="BN68">
            <v>136400485</v>
          </cell>
          <cell r="BO68">
            <v>176382092</v>
          </cell>
          <cell r="BP68">
            <v>216352004</v>
          </cell>
          <cell r="BQ68">
            <v>263033832</v>
          </cell>
          <cell r="BR68">
            <v>306175668</v>
          </cell>
          <cell r="BS68">
            <v>349029099</v>
          </cell>
          <cell r="BT68">
            <v>403036311</v>
          </cell>
          <cell r="BU68">
            <v>450792012</v>
          </cell>
          <cell r="BV68">
            <v>555166526</v>
          </cell>
          <cell r="BW68">
            <v>12233481</v>
          </cell>
          <cell r="BX68">
            <v>24134723</v>
          </cell>
          <cell r="BY68">
            <v>38553317</v>
          </cell>
          <cell r="BZ68">
            <v>55429219</v>
          </cell>
        </row>
        <row r="69">
          <cell r="A69">
            <v>69</v>
          </cell>
          <cell r="B69" t="str">
            <v xml:space="preserve">    Deprec. y amortizaciones</v>
          </cell>
          <cell r="C69">
            <v>96260950</v>
          </cell>
          <cell r="D69">
            <v>109503811</v>
          </cell>
          <cell r="E69">
            <v>124772881</v>
          </cell>
          <cell r="F69">
            <v>138740617</v>
          </cell>
          <cell r="G69">
            <v>156742117</v>
          </cell>
          <cell r="H69">
            <v>13888270</v>
          </cell>
          <cell r="I69">
            <v>29611692</v>
          </cell>
          <cell r="J69">
            <v>46049998</v>
          </cell>
          <cell r="K69">
            <v>66127913</v>
          </cell>
          <cell r="L69">
            <v>89151459</v>
          </cell>
          <cell r="M69">
            <v>69992601</v>
          </cell>
          <cell r="N69">
            <v>80650907</v>
          </cell>
          <cell r="O69">
            <v>6306188</v>
          </cell>
          <cell r="P69">
            <v>12771018</v>
          </cell>
          <cell r="Q69">
            <v>19856631</v>
          </cell>
          <cell r="R69">
            <v>27021648</v>
          </cell>
          <cell r="S69">
            <v>34311312</v>
          </cell>
          <cell r="T69">
            <v>41654978</v>
          </cell>
          <cell r="U69">
            <v>49286180</v>
          </cell>
          <cell r="V69">
            <v>56814013</v>
          </cell>
          <cell r="W69">
            <v>64453931</v>
          </cell>
          <cell r="X69">
            <v>72156309</v>
          </cell>
          <cell r="Y69">
            <v>80325743</v>
          </cell>
          <cell r="Z69">
            <v>86606294</v>
          </cell>
          <cell r="AA69">
            <v>6480936</v>
          </cell>
          <cell r="AB69">
            <v>13607555</v>
          </cell>
          <cell r="AC69">
            <v>20521425</v>
          </cell>
          <cell r="AD69">
            <v>27741538</v>
          </cell>
          <cell r="AE69">
            <v>34950508</v>
          </cell>
          <cell r="AF69">
            <v>42273335</v>
          </cell>
          <cell r="AG69">
            <v>50029109</v>
          </cell>
          <cell r="AH69">
            <v>58359331</v>
          </cell>
          <cell r="AI69">
            <v>67089102</v>
          </cell>
          <cell r="AJ69">
            <v>74914071</v>
          </cell>
          <cell r="AK69">
            <v>84985644</v>
          </cell>
          <cell r="AL69">
            <v>99171029</v>
          </cell>
          <cell r="AM69">
            <v>9443922</v>
          </cell>
          <cell r="AN69">
            <v>19008121</v>
          </cell>
          <cell r="AO69">
            <v>28606583</v>
          </cell>
          <cell r="AP69">
            <v>39970685</v>
          </cell>
          <cell r="AQ69">
            <v>50976946</v>
          </cell>
          <cell r="AR69">
            <v>61364364</v>
          </cell>
          <cell r="AS69">
            <v>71345116</v>
          </cell>
          <cell r="AT69">
            <v>80828542</v>
          </cell>
          <cell r="AU69">
            <v>90774868</v>
          </cell>
          <cell r="AV69">
            <v>100637778</v>
          </cell>
          <cell r="AW69">
            <v>108181833</v>
          </cell>
          <cell r="AX69">
            <v>121632496</v>
          </cell>
          <cell r="AY69">
            <v>8798689</v>
          </cell>
          <cell r="AZ69">
            <v>18171293</v>
          </cell>
          <cell r="BA69">
            <v>27494471</v>
          </cell>
          <cell r="BB69">
            <v>37080860</v>
          </cell>
          <cell r="BC69">
            <v>46539123</v>
          </cell>
          <cell r="BD69">
            <v>56439532</v>
          </cell>
          <cell r="BE69">
            <v>66909299</v>
          </cell>
          <cell r="BF69">
            <v>76951441</v>
          </cell>
          <cell r="BG69">
            <v>87512401</v>
          </cell>
          <cell r="BH69">
            <v>98516423</v>
          </cell>
          <cell r="BI69">
            <v>109879492</v>
          </cell>
          <cell r="BJ69">
            <v>122164732</v>
          </cell>
          <cell r="BK69">
            <v>10057344</v>
          </cell>
          <cell r="BL69">
            <v>20247086</v>
          </cell>
          <cell r="BM69">
            <v>31158541</v>
          </cell>
          <cell r="BN69">
            <v>39630780</v>
          </cell>
          <cell r="BO69">
            <v>52212109</v>
          </cell>
          <cell r="BP69">
            <v>63126668</v>
          </cell>
          <cell r="BQ69">
            <v>75355154</v>
          </cell>
          <cell r="BR69">
            <v>87597343</v>
          </cell>
          <cell r="BS69">
            <v>99339901</v>
          </cell>
          <cell r="BT69">
            <v>111112539</v>
          </cell>
          <cell r="BU69">
            <v>123949674</v>
          </cell>
          <cell r="BV69">
            <v>138448940</v>
          </cell>
          <cell r="BW69">
            <v>1166714</v>
          </cell>
          <cell r="BX69">
            <v>2342238</v>
          </cell>
          <cell r="BY69">
            <v>3514210</v>
          </cell>
          <cell r="BZ69">
            <v>4678166</v>
          </cell>
        </row>
        <row r="70">
          <cell r="A70">
            <v>70</v>
          </cell>
          <cell r="B70" t="str">
            <v>Provisiones act. de riesgo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37491613</v>
          </cell>
          <cell r="N70">
            <v>43246545</v>
          </cell>
          <cell r="O70">
            <v>22349</v>
          </cell>
          <cell r="P70">
            <v>8388752</v>
          </cell>
          <cell r="Q70">
            <v>20154260</v>
          </cell>
          <cell r="R70">
            <v>35614135</v>
          </cell>
          <cell r="S70">
            <v>50942354</v>
          </cell>
          <cell r="T70">
            <v>66379972</v>
          </cell>
          <cell r="U70">
            <v>104546726</v>
          </cell>
          <cell r="V70">
            <v>113517870</v>
          </cell>
          <cell r="W70">
            <v>125341130</v>
          </cell>
          <cell r="X70">
            <v>137156416</v>
          </cell>
          <cell r="Y70">
            <v>142849068</v>
          </cell>
          <cell r="Z70">
            <v>148060574</v>
          </cell>
          <cell r="AA70">
            <v>5740111</v>
          </cell>
          <cell r="AB70">
            <v>19421585</v>
          </cell>
          <cell r="AC70">
            <v>33877278</v>
          </cell>
          <cell r="AD70">
            <v>39728933</v>
          </cell>
          <cell r="AE70">
            <v>45146682</v>
          </cell>
          <cell r="AF70">
            <v>54680556</v>
          </cell>
          <cell r="AG70">
            <v>63693460</v>
          </cell>
          <cell r="AH70">
            <v>68742322</v>
          </cell>
          <cell r="AI70">
            <v>73777537</v>
          </cell>
          <cell r="AJ70">
            <v>78812552</v>
          </cell>
          <cell r="AK70">
            <v>83847566</v>
          </cell>
          <cell r="AL70">
            <v>91382581</v>
          </cell>
          <cell r="AM70">
            <v>13018821</v>
          </cell>
          <cell r="AN70">
            <v>25818202</v>
          </cell>
          <cell r="AO70">
            <v>39056463</v>
          </cell>
          <cell r="AP70">
            <v>59246997</v>
          </cell>
          <cell r="AQ70">
            <v>100133241</v>
          </cell>
          <cell r="AR70">
            <v>137629903</v>
          </cell>
          <cell r="AS70">
            <v>168322319</v>
          </cell>
          <cell r="AT70">
            <v>214075785</v>
          </cell>
          <cell r="AU70">
            <v>256860995</v>
          </cell>
          <cell r="AV70">
            <v>285087357</v>
          </cell>
          <cell r="AW70">
            <v>306864463</v>
          </cell>
          <cell r="AX70">
            <v>314186534</v>
          </cell>
          <cell r="AY70">
            <v>26008445</v>
          </cell>
          <cell r="AZ70">
            <v>39013370</v>
          </cell>
          <cell r="BA70">
            <v>51400996</v>
          </cell>
          <cell r="BB70">
            <v>64448228</v>
          </cell>
          <cell r="BC70">
            <v>78291529</v>
          </cell>
          <cell r="BD70">
            <v>100465493</v>
          </cell>
          <cell r="BE70">
            <v>124769974</v>
          </cell>
          <cell r="BF70">
            <v>148389596</v>
          </cell>
          <cell r="BG70">
            <v>171327514</v>
          </cell>
          <cell r="BH70">
            <v>191404816</v>
          </cell>
          <cell r="BI70">
            <v>208280470</v>
          </cell>
          <cell r="BJ70">
            <v>227149844</v>
          </cell>
          <cell r="BK70">
            <v>20816187</v>
          </cell>
          <cell r="BL70">
            <v>41421263</v>
          </cell>
          <cell r="BM70">
            <v>61776340</v>
          </cell>
          <cell r="BN70">
            <v>86511964</v>
          </cell>
          <cell r="BO70">
            <v>111289799</v>
          </cell>
          <cell r="BP70">
            <v>133901459</v>
          </cell>
          <cell r="BQ70">
            <v>310310737</v>
          </cell>
          <cell r="BR70">
            <v>383855706</v>
          </cell>
          <cell r="BS70">
            <v>418545762</v>
          </cell>
          <cell r="BT70">
            <v>519412407</v>
          </cell>
          <cell r="BU70">
            <v>557350145</v>
          </cell>
          <cell r="BV70">
            <v>605064332</v>
          </cell>
          <cell r="BW70">
            <v>837084</v>
          </cell>
          <cell r="BX70">
            <v>45161280</v>
          </cell>
          <cell r="BY70">
            <v>34423786</v>
          </cell>
          <cell r="BZ70">
            <v>52899103</v>
          </cell>
        </row>
        <row r="71">
          <cell r="A71">
            <v>71</v>
          </cell>
          <cell r="B71" t="str">
            <v>Margen operacional neto</v>
          </cell>
          <cell r="C71">
            <v>-1886484200</v>
          </cell>
          <cell r="D71">
            <v>-2148261178</v>
          </cell>
          <cell r="E71">
            <v>-2404147140</v>
          </cell>
          <cell r="F71">
            <v>-2685959791</v>
          </cell>
          <cell r="G71">
            <v>-3110801012</v>
          </cell>
          <cell r="H71">
            <v>-252174706</v>
          </cell>
          <cell r="I71">
            <v>-528034080</v>
          </cell>
          <cell r="J71">
            <v>-795216889</v>
          </cell>
          <cell r="K71">
            <v>-1071841512</v>
          </cell>
          <cell r="L71">
            <v>-1362590836</v>
          </cell>
          <cell r="M71">
            <v>342672411</v>
          </cell>
          <cell r="N71">
            <v>373260444</v>
          </cell>
          <cell r="O71">
            <v>37232565</v>
          </cell>
          <cell r="P71">
            <v>69781543</v>
          </cell>
          <cell r="Q71">
            <v>104015359</v>
          </cell>
          <cell r="R71">
            <v>124119057</v>
          </cell>
          <cell r="S71">
            <v>133564072</v>
          </cell>
          <cell r="T71">
            <v>163347503</v>
          </cell>
          <cell r="U71">
            <v>192531761</v>
          </cell>
          <cell r="V71">
            <v>220392005</v>
          </cell>
          <cell r="W71">
            <v>240091817</v>
          </cell>
          <cell r="X71">
            <v>250509308</v>
          </cell>
          <cell r="Y71">
            <v>288255531</v>
          </cell>
          <cell r="Z71">
            <v>340812250</v>
          </cell>
          <cell r="AA71">
            <v>35413204</v>
          </cell>
          <cell r="AB71">
            <v>76180466</v>
          </cell>
          <cell r="AC71">
            <v>119118805</v>
          </cell>
          <cell r="AD71">
            <v>155241962</v>
          </cell>
          <cell r="AE71">
            <v>170730389</v>
          </cell>
          <cell r="AF71">
            <v>195129510</v>
          </cell>
          <cell r="AG71">
            <v>240318760</v>
          </cell>
          <cell r="AH71">
            <v>293366909</v>
          </cell>
          <cell r="AI71">
            <v>345498389</v>
          </cell>
          <cell r="AJ71">
            <v>381527769</v>
          </cell>
          <cell r="AK71">
            <v>448275150</v>
          </cell>
          <cell r="AL71">
            <v>510546584</v>
          </cell>
          <cell r="AM71">
            <v>73419598</v>
          </cell>
          <cell r="AN71">
            <v>149552897</v>
          </cell>
          <cell r="AO71">
            <v>225833585</v>
          </cell>
          <cell r="AP71">
            <v>283750441</v>
          </cell>
          <cell r="AQ71">
            <v>356581644</v>
          </cell>
          <cell r="AR71">
            <v>393021487</v>
          </cell>
          <cell r="AS71">
            <v>437124575</v>
          </cell>
          <cell r="AT71">
            <v>470864166</v>
          </cell>
          <cell r="AU71">
            <v>485630885</v>
          </cell>
          <cell r="AV71">
            <v>528183075</v>
          </cell>
          <cell r="AW71">
            <v>574444033</v>
          </cell>
          <cell r="AX71">
            <v>615747094</v>
          </cell>
          <cell r="AY71">
            <v>53437398</v>
          </cell>
          <cell r="AZ71">
            <v>91824660</v>
          </cell>
          <cell r="BA71">
            <v>142531657</v>
          </cell>
          <cell r="BB71">
            <v>183665808</v>
          </cell>
          <cell r="BC71">
            <v>253734280</v>
          </cell>
          <cell r="BD71">
            <v>325859342</v>
          </cell>
          <cell r="BE71">
            <v>386070526</v>
          </cell>
          <cell r="BF71">
            <v>444717536</v>
          </cell>
          <cell r="BG71">
            <v>487556795</v>
          </cell>
          <cell r="BH71">
            <v>576076960</v>
          </cell>
          <cell r="BI71">
            <v>635552864</v>
          </cell>
          <cell r="BJ71">
            <v>723907466</v>
          </cell>
          <cell r="BK71">
            <v>-656055184</v>
          </cell>
          <cell r="BL71">
            <v>-1263953035</v>
          </cell>
          <cell r="BM71">
            <v>-1987228523</v>
          </cell>
          <cell r="BN71">
            <v>-2696740289</v>
          </cell>
          <cell r="BO71">
            <v>-3436261767</v>
          </cell>
          <cell r="BP71">
            <v>-4131255400</v>
          </cell>
          <cell r="BQ71">
            <v>600470747</v>
          </cell>
          <cell r="BR71">
            <v>604820502</v>
          </cell>
          <cell r="BS71">
            <v>661616802</v>
          </cell>
          <cell r="BT71">
            <v>683386558</v>
          </cell>
          <cell r="BU71">
            <v>737188403</v>
          </cell>
          <cell r="BV71">
            <v>709633416</v>
          </cell>
          <cell r="BW71">
            <v>82874655</v>
          </cell>
          <cell r="BX71">
            <v>90128040</v>
          </cell>
          <cell r="BY71">
            <v>159001084</v>
          </cell>
          <cell r="BZ71">
            <v>258172148</v>
          </cell>
        </row>
        <row r="72">
          <cell r="A72">
            <v>72</v>
          </cell>
          <cell r="B72" t="str">
            <v xml:space="preserve">    Ing. y gtos. no operac.</v>
          </cell>
          <cell r="C72">
            <v>365811</v>
          </cell>
          <cell r="D72">
            <v>927926</v>
          </cell>
          <cell r="E72">
            <v>960252</v>
          </cell>
          <cell r="F72">
            <v>1097510</v>
          </cell>
          <cell r="G72">
            <v>1496053</v>
          </cell>
          <cell r="H72">
            <v>-162623</v>
          </cell>
          <cell r="I72">
            <v>-20228413</v>
          </cell>
          <cell r="J72">
            <v>-21992703</v>
          </cell>
          <cell r="K72">
            <v>-30340453</v>
          </cell>
          <cell r="L72">
            <v>-35016888</v>
          </cell>
          <cell r="M72">
            <v>6069233</v>
          </cell>
          <cell r="N72">
            <v>9980571</v>
          </cell>
          <cell r="O72">
            <v>466276</v>
          </cell>
          <cell r="P72">
            <v>1380777</v>
          </cell>
          <cell r="Q72">
            <v>2228247</v>
          </cell>
          <cell r="R72">
            <v>3222239</v>
          </cell>
          <cell r="S72">
            <v>8734216</v>
          </cell>
          <cell r="T72">
            <v>14674005</v>
          </cell>
          <cell r="U72">
            <v>21329710</v>
          </cell>
          <cell r="V72">
            <v>22097495</v>
          </cell>
          <cell r="W72">
            <v>23440618</v>
          </cell>
          <cell r="X72">
            <v>24506687</v>
          </cell>
          <cell r="Y72">
            <v>28844577</v>
          </cell>
          <cell r="Z72">
            <v>31715832</v>
          </cell>
          <cell r="AA72">
            <v>1335260</v>
          </cell>
          <cell r="AB72">
            <v>1311083</v>
          </cell>
          <cell r="AC72">
            <v>2773088</v>
          </cell>
          <cell r="AD72">
            <v>6834874</v>
          </cell>
          <cell r="AE72">
            <v>10769816</v>
          </cell>
          <cell r="AF72">
            <v>14511112</v>
          </cell>
          <cell r="AG72">
            <v>14799341</v>
          </cell>
          <cell r="AH72">
            <v>15357587</v>
          </cell>
          <cell r="AI72">
            <v>21546241</v>
          </cell>
          <cell r="AJ72">
            <v>23341794</v>
          </cell>
          <cell r="AK72">
            <v>23481281</v>
          </cell>
          <cell r="AL72">
            <v>28453516</v>
          </cell>
          <cell r="AM72">
            <v>539244</v>
          </cell>
          <cell r="AN72">
            <v>974464</v>
          </cell>
          <cell r="AO72">
            <v>1581285</v>
          </cell>
          <cell r="AP72">
            <v>21033130</v>
          </cell>
          <cell r="AQ72">
            <v>23648363</v>
          </cell>
          <cell r="AR72">
            <v>28568109</v>
          </cell>
          <cell r="AS72">
            <v>53379088</v>
          </cell>
          <cell r="AT72">
            <v>54535198</v>
          </cell>
          <cell r="AU72">
            <v>56763621</v>
          </cell>
          <cell r="AV72">
            <v>62971307</v>
          </cell>
          <cell r="AW72">
            <v>73116539</v>
          </cell>
          <cell r="AX72">
            <v>78537844</v>
          </cell>
          <cell r="AY72">
            <v>2612687</v>
          </cell>
          <cell r="AZ72">
            <v>3734049</v>
          </cell>
          <cell r="BA72">
            <v>7712524</v>
          </cell>
          <cell r="BB72">
            <v>9737682</v>
          </cell>
          <cell r="BC72">
            <v>11626597</v>
          </cell>
          <cell r="BD72">
            <v>15842728</v>
          </cell>
          <cell r="BE72">
            <v>16376048</v>
          </cell>
          <cell r="BF72">
            <v>19122378</v>
          </cell>
          <cell r="BG72">
            <v>23503370</v>
          </cell>
          <cell r="BH72">
            <v>25509735</v>
          </cell>
          <cell r="BI72">
            <v>23554654</v>
          </cell>
          <cell r="BJ72">
            <v>21315758</v>
          </cell>
          <cell r="BK72">
            <v>-5681935</v>
          </cell>
          <cell r="BL72">
            <v>-5649660</v>
          </cell>
          <cell r="BM72">
            <v>-10816429</v>
          </cell>
          <cell r="BN72">
            <v>-39727869</v>
          </cell>
          <cell r="BO72">
            <v>-45174560</v>
          </cell>
          <cell r="BP72">
            <v>-58322176</v>
          </cell>
          <cell r="BQ72">
            <v>64258898</v>
          </cell>
          <cell r="BR72">
            <v>80794079</v>
          </cell>
          <cell r="BS72">
            <v>119204968</v>
          </cell>
          <cell r="BT72">
            <v>140577856</v>
          </cell>
          <cell r="BU72">
            <v>150373645</v>
          </cell>
          <cell r="BV72">
            <v>295324324</v>
          </cell>
          <cell r="BW72">
            <v>5987135</v>
          </cell>
          <cell r="BX72">
            <v>3136984</v>
          </cell>
          <cell r="BY72">
            <v>1820447</v>
          </cell>
          <cell r="BZ72">
            <v>-990080</v>
          </cell>
        </row>
        <row r="73">
          <cell r="A73">
            <v>73</v>
          </cell>
          <cell r="B73" t="str">
            <v xml:space="preserve">    Ing. y gtos. extraordinarios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-9845283</v>
          </cell>
          <cell r="N73">
            <v>-6776190</v>
          </cell>
          <cell r="O73">
            <v>-153633</v>
          </cell>
          <cell r="P73">
            <v>-1031660</v>
          </cell>
          <cell r="Q73">
            <v>-1707375</v>
          </cell>
          <cell r="R73">
            <v>-2517322</v>
          </cell>
          <cell r="S73">
            <v>-3756057</v>
          </cell>
          <cell r="T73">
            <v>-8441891</v>
          </cell>
          <cell r="U73">
            <v>-9838308</v>
          </cell>
          <cell r="V73">
            <v>-11843420</v>
          </cell>
          <cell r="W73">
            <v>-13570328</v>
          </cell>
          <cell r="X73">
            <v>-17046082</v>
          </cell>
          <cell r="Y73">
            <v>-19371400</v>
          </cell>
          <cell r="Z73">
            <v>-20586272</v>
          </cell>
          <cell r="AA73">
            <v>-828835</v>
          </cell>
          <cell r="AB73">
            <v>-2488468</v>
          </cell>
          <cell r="AC73">
            <v>-3632484</v>
          </cell>
          <cell r="AD73">
            <v>-5329430</v>
          </cell>
          <cell r="AE73">
            <v>-6407268</v>
          </cell>
          <cell r="AF73">
            <v>-7721806</v>
          </cell>
          <cell r="AG73">
            <v>-8233642</v>
          </cell>
          <cell r="AH73">
            <v>-8832030</v>
          </cell>
          <cell r="AI73">
            <v>-8668996</v>
          </cell>
          <cell r="AJ73">
            <v>-9831492</v>
          </cell>
          <cell r="AK73">
            <v>-12599349</v>
          </cell>
          <cell r="AL73">
            <v>-9673674</v>
          </cell>
          <cell r="AM73">
            <v>-305029</v>
          </cell>
          <cell r="AN73">
            <v>-1633144</v>
          </cell>
          <cell r="AO73">
            <v>-3069226</v>
          </cell>
          <cell r="AP73">
            <v>-4701230</v>
          </cell>
          <cell r="AQ73">
            <v>-6349286</v>
          </cell>
          <cell r="AR73">
            <v>-7248650</v>
          </cell>
          <cell r="AS73">
            <v>-16414640</v>
          </cell>
          <cell r="AT73">
            <v>-18165435</v>
          </cell>
          <cell r="AU73">
            <v>-19506720</v>
          </cell>
          <cell r="AV73">
            <v>-20756002</v>
          </cell>
          <cell r="AW73">
            <v>-21984729</v>
          </cell>
          <cell r="AX73">
            <v>-23377247</v>
          </cell>
          <cell r="AY73">
            <v>-1716056</v>
          </cell>
          <cell r="AZ73">
            <v>-1404677</v>
          </cell>
          <cell r="BA73">
            <v>-2523412</v>
          </cell>
          <cell r="BB73">
            <v>-7842187</v>
          </cell>
          <cell r="BC73">
            <v>-13994732</v>
          </cell>
          <cell r="BD73">
            <v>-18398268</v>
          </cell>
          <cell r="BE73">
            <v>-20977677</v>
          </cell>
          <cell r="BF73">
            <v>-26266001</v>
          </cell>
          <cell r="BG73">
            <v>-22961329</v>
          </cell>
          <cell r="BH73">
            <v>-23936639</v>
          </cell>
          <cell r="BI73">
            <v>-26937470</v>
          </cell>
          <cell r="BJ73">
            <v>-23417954</v>
          </cell>
          <cell r="BK73">
            <v>-4646890</v>
          </cell>
          <cell r="BL73">
            <v>-9396761</v>
          </cell>
          <cell r="BM73">
            <v>-14014946</v>
          </cell>
          <cell r="BN73">
            <v>-19300104</v>
          </cell>
          <cell r="BO73">
            <v>-33207544</v>
          </cell>
          <cell r="BP73">
            <v>-24643892</v>
          </cell>
          <cell r="BQ73">
            <v>-3767339</v>
          </cell>
          <cell r="BR73">
            <v>19487526</v>
          </cell>
          <cell r="BS73">
            <v>-3763380</v>
          </cell>
          <cell r="BT73">
            <v>6941767</v>
          </cell>
          <cell r="BU73">
            <v>4831046</v>
          </cell>
          <cell r="BV73">
            <v>8706941</v>
          </cell>
          <cell r="BW73">
            <v>-207701</v>
          </cell>
          <cell r="BX73">
            <v>-490332</v>
          </cell>
          <cell r="BY73">
            <v>-1320852</v>
          </cell>
          <cell r="BZ73">
            <v>-1723335</v>
          </cell>
        </row>
        <row r="74">
          <cell r="A74">
            <v>74</v>
          </cell>
          <cell r="B74" t="str">
            <v>Resultado antes impuesto</v>
          </cell>
          <cell r="C74">
            <v>-1886118389</v>
          </cell>
          <cell r="D74">
            <v>-2147333252</v>
          </cell>
          <cell r="E74">
            <v>-2403186888</v>
          </cell>
          <cell r="F74">
            <v>-2684862281</v>
          </cell>
          <cell r="G74">
            <v>-3109304959</v>
          </cell>
          <cell r="H74">
            <v>-252337329</v>
          </cell>
          <cell r="I74">
            <v>-548262493</v>
          </cell>
          <cell r="J74">
            <v>-817209592</v>
          </cell>
          <cell r="K74">
            <v>-1102181965</v>
          </cell>
          <cell r="L74">
            <v>-1397607724</v>
          </cell>
          <cell r="M74">
            <v>338896361</v>
          </cell>
          <cell r="N74">
            <v>376464825</v>
          </cell>
          <cell r="O74">
            <v>37545208</v>
          </cell>
          <cell r="P74">
            <v>70130660</v>
          </cell>
          <cell r="Q74">
            <v>104536231</v>
          </cell>
          <cell r="R74">
            <v>124823974</v>
          </cell>
          <cell r="S74">
            <v>138542231</v>
          </cell>
          <cell r="T74">
            <v>169579617</v>
          </cell>
          <cell r="U74">
            <v>204023163</v>
          </cell>
          <cell r="V74">
            <v>230646080</v>
          </cell>
          <cell r="W74">
            <v>249962107</v>
          </cell>
          <cell r="X74">
            <v>257969913</v>
          </cell>
          <cell r="Y74">
            <v>297728708</v>
          </cell>
          <cell r="Z74">
            <v>351941810</v>
          </cell>
          <cell r="AA74">
            <v>35919629</v>
          </cell>
          <cell r="AB74">
            <v>75003081</v>
          </cell>
          <cell r="AC74">
            <v>118259409</v>
          </cell>
          <cell r="AD74">
            <v>156747406</v>
          </cell>
          <cell r="AE74">
            <v>175092937</v>
          </cell>
          <cell r="AF74">
            <v>201918816</v>
          </cell>
          <cell r="AG74">
            <v>246884459</v>
          </cell>
          <cell r="AH74">
            <v>299892466</v>
          </cell>
          <cell r="AI74">
            <v>358375634</v>
          </cell>
          <cell r="AJ74">
            <v>395038071</v>
          </cell>
          <cell r="AK74">
            <v>459157082</v>
          </cell>
          <cell r="AL74">
            <v>529326426</v>
          </cell>
          <cell r="AM74">
            <v>73653813</v>
          </cell>
          <cell r="AN74">
            <v>148894217</v>
          </cell>
          <cell r="AO74">
            <v>224345644</v>
          </cell>
          <cell r="AP74">
            <v>300082341</v>
          </cell>
          <cell r="AQ74">
            <v>373880721</v>
          </cell>
          <cell r="AR74">
            <v>414340946</v>
          </cell>
          <cell r="AS74">
            <v>474089023</v>
          </cell>
          <cell r="AT74">
            <v>507233929</v>
          </cell>
          <cell r="AU74">
            <v>522887786</v>
          </cell>
          <cell r="AV74">
            <v>570398380</v>
          </cell>
          <cell r="AW74">
            <v>625575843</v>
          </cell>
          <cell r="AX74">
            <v>670907691</v>
          </cell>
          <cell r="AY74">
            <v>54334029</v>
          </cell>
          <cell r="AZ74">
            <v>94154032</v>
          </cell>
          <cell r="BA74">
            <v>147720769</v>
          </cell>
          <cell r="BB74">
            <v>185561303</v>
          </cell>
          <cell r="BC74">
            <v>251366145</v>
          </cell>
          <cell r="BD74">
            <v>323303802</v>
          </cell>
          <cell r="BE74">
            <v>381468897</v>
          </cell>
          <cell r="BF74">
            <v>437573913</v>
          </cell>
          <cell r="BG74">
            <v>488098836</v>
          </cell>
          <cell r="BH74">
            <v>577650056</v>
          </cell>
          <cell r="BI74">
            <v>632170048</v>
          </cell>
          <cell r="BJ74">
            <v>721805270</v>
          </cell>
          <cell r="BK74">
            <v>-666384009</v>
          </cell>
          <cell r="BL74">
            <v>-1278999456</v>
          </cell>
          <cell r="BM74">
            <v>-2012059898</v>
          </cell>
          <cell r="BN74">
            <v>-2755768262</v>
          </cell>
          <cell r="BO74">
            <v>-3514643871</v>
          </cell>
          <cell r="BP74">
            <v>-4214221468</v>
          </cell>
          <cell r="BQ74">
            <v>660962306</v>
          </cell>
          <cell r="BR74">
            <v>705102107</v>
          </cell>
          <cell r="BS74">
            <v>777058390</v>
          </cell>
          <cell r="BT74">
            <v>830906181</v>
          </cell>
          <cell r="BU74">
            <v>892393094</v>
          </cell>
          <cell r="BV74">
            <v>1013664681</v>
          </cell>
          <cell r="BW74">
            <v>88654089</v>
          </cell>
          <cell r="BX74">
            <v>92774692</v>
          </cell>
          <cell r="BY74">
            <v>159500679</v>
          </cell>
          <cell r="BZ74">
            <v>255458733</v>
          </cell>
        </row>
        <row r="75">
          <cell r="A75">
            <v>75</v>
          </cell>
          <cell r="B75" t="str">
            <v xml:space="preserve">    Impuesto sobre la renta</v>
          </cell>
          <cell r="C75">
            <v>-16196346</v>
          </cell>
          <cell r="D75">
            <v>-19561882</v>
          </cell>
          <cell r="E75">
            <v>-21112332</v>
          </cell>
          <cell r="F75">
            <v>-23694730</v>
          </cell>
          <cell r="G75">
            <v>-46455710</v>
          </cell>
          <cell r="H75">
            <v>-1994077</v>
          </cell>
          <cell r="I75">
            <v>-5914662</v>
          </cell>
          <cell r="J75">
            <v>-7928563</v>
          </cell>
          <cell r="K75">
            <v>-30323224</v>
          </cell>
          <cell r="L75">
            <v>-65442960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-3850000</v>
          </cell>
          <cell r="AB75">
            <v>-7700000</v>
          </cell>
          <cell r="AC75">
            <v>-11550000</v>
          </cell>
          <cell r="AD75">
            <v>-15400000</v>
          </cell>
          <cell r="AE75">
            <v>-19250000</v>
          </cell>
          <cell r="AF75">
            <v>-23100000</v>
          </cell>
          <cell r="AG75">
            <v>-26950000</v>
          </cell>
          <cell r="AH75">
            <v>-26950000</v>
          </cell>
          <cell r="AI75">
            <v>-32083333</v>
          </cell>
          <cell r="AJ75">
            <v>-37216667</v>
          </cell>
          <cell r="AK75">
            <v>-42350000</v>
          </cell>
          <cell r="AL75">
            <v>-42350000</v>
          </cell>
          <cell r="AM75">
            <v>-7590000</v>
          </cell>
          <cell r="AN75">
            <v>-15180000</v>
          </cell>
          <cell r="AO75">
            <v>-24770000</v>
          </cell>
          <cell r="AP75">
            <v>-38360000</v>
          </cell>
          <cell r="AQ75">
            <v>-51950000</v>
          </cell>
          <cell r="AR75">
            <v>-51950000</v>
          </cell>
          <cell r="AS75">
            <v>-71950000</v>
          </cell>
          <cell r="AT75">
            <v>-71950000</v>
          </cell>
          <cell r="AU75">
            <v>-71950000</v>
          </cell>
          <cell r="AV75">
            <v>-77950000</v>
          </cell>
          <cell r="AW75">
            <v>-92950000</v>
          </cell>
          <cell r="AX75">
            <v>-92950000</v>
          </cell>
          <cell r="AY75">
            <v>-10000000</v>
          </cell>
          <cell r="AZ75">
            <v>-20000000</v>
          </cell>
          <cell r="BA75">
            <v>-30000000</v>
          </cell>
          <cell r="BB75">
            <v>-35000000</v>
          </cell>
          <cell r="BC75">
            <v>-45000000</v>
          </cell>
          <cell r="BD75">
            <v>-55000000</v>
          </cell>
          <cell r="BE75">
            <v>-65000000</v>
          </cell>
          <cell r="BF75">
            <v>-75000000</v>
          </cell>
          <cell r="BG75">
            <v>-85000000</v>
          </cell>
          <cell r="BH75">
            <v>-95000000</v>
          </cell>
          <cell r="BI75">
            <v>-105000000</v>
          </cell>
          <cell r="BJ75">
            <v>-115000000</v>
          </cell>
          <cell r="BK75">
            <v>-14000000</v>
          </cell>
          <cell r="BL75">
            <v>-28000000</v>
          </cell>
          <cell r="BM75">
            <v>-42000000</v>
          </cell>
          <cell r="BN75">
            <v>-56000000</v>
          </cell>
          <cell r="BO75">
            <v>-70000000</v>
          </cell>
          <cell r="BP75">
            <v>-84000000</v>
          </cell>
          <cell r="BQ75">
            <v>-105000000</v>
          </cell>
          <cell r="BR75">
            <v>-119000000</v>
          </cell>
          <cell r="BS75">
            <v>-133000000</v>
          </cell>
          <cell r="BT75">
            <v>-142000000</v>
          </cell>
          <cell r="BU75">
            <v>-156000000</v>
          </cell>
          <cell r="BV75">
            <v>-195876304</v>
          </cell>
          <cell r="BW75">
            <v>0</v>
          </cell>
          <cell r="BX75">
            <v>-20357820</v>
          </cell>
          <cell r="BY75">
            <v>-54607820</v>
          </cell>
          <cell r="BZ75">
            <v>-75454445</v>
          </cell>
        </row>
        <row r="76">
          <cell r="A76">
            <v>76</v>
          </cell>
          <cell r="B76" t="str">
            <v>Resultado neto ejercicio</v>
          </cell>
          <cell r="C76">
            <v>-1902314735</v>
          </cell>
          <cell r="D76">
            <v>-2166895134</v>
          </cell>
          <cell r="E76">
            <v>-2424299220</v>
          </cell>
          <cell r="F76">
            <v>-2708557011</v>
          </cell>
          <cell r="G76">
            <v>-3155760669</v>
          </cell>
          <cell r="H76">
            <v>-254331406</v>
          </cell>
          <cell r="I76">
            <v>-554177155</v>
          </cell>
          <cell r="J76">
            <v>-825138155</v>
          </cell>
          <cell r="K76">
            <v>-1132505189</v>
          </cell>
          <cell r="L76">
            <v>-1463050684</v>
          </cell>
          <cell r="M76">
            <v>338896361</v>
          </cell>
          <cell r="N76">
            <v>376464825</v>
          </cell>
          <cell r="O76">
            <v>37545208</v>
          </cell>
          <cell r="P76">
            <v>70130660</v>
          </cell>
          <cell r="Q76">
            <v>104536231</v>
          </cell>
          <cell r="R76">
            <v>124823974</v>
          </cell>
          <cell r="S76">
            <v>138542231</v>
          </cell>
          <cell r="T76">
            <v>169579617</v>
          </cell>
          <cell r="U76">
            <v>204023163</v>
          </cell>
          <cell r="V76">
            <v>230646080</v>
          </cell>
          <cell r="W76">
            <v>249962107</v>
          </cell>
          <cell r="X76">
            <v>257969913</v>
          </cell>
          <cell r="Y76">
            <v>297728708</v>
          </cell>
          <cell r="Z76">
            <v>351941810</v>
          </cell>
          <cell r="AA76">
            <v>32069629</v>
          </cell>
          <cell r="AB76">
            <v>67303081</v>
          </cell>
          <cell r="AC76">
            <v>106709409</v>
          </cell>
          <cell r="AD76">
            <v>141347406</v>
          </cell>
          <cell r="AE76">
            <v>155842937</v>
          </cell>
          <cell r="AF76">
            <v>178818816</v>
          </cell>
          <cell r="AG76">
            <v>219934459</v>
          </cell>
          <cell r="AH76">
            <v>272942466</v>
          </cell>
          <cell r="AI76">
            <v>326292301</v>
          </cell>
          <cell r="AJ76">
            <v>357821404</v>
          </cell>
          <cell r="AK76">
            <v>416807082</v>
          </cell>
          <cell r="AL76">
            <v>486976426</v>
          </cell>
          <cell r="AM76">
            <v>66063813</v>
          </cell>
          <cell r="AN76">
            <v>133714217</v>
          </cell>
          <cell r="AO76">
            <v>199575644</v>
          </cell>
          <cell r="AP76">
            <v>261722341</v>
          </cell>
          <cell r="AQ76">
            <v>321930721</v>
          </cell>
          <cell r="AR76">
            <v>362390946</v>
          </cell>
          <cell r="AS76">
            <v>402139023</v>
          </cell>
          <cell r="AT76">
            <v>435283929</v>
          </cell>
          <cell r="AU76">
            <v>450937786</v>
          </cell>
          <cell r="AV76">
            <v>492448380</v>
          </cell>
          <cell r="AW76">
            <v>532625843</v>
          </cell>
          <cell r="AX76">
            <v>577957691</v>
          </cell>
          <cell r="AY76">
            <v>44334029</v>
          </cell>
          <cell r="AZ76">
            <v>74154032</v>
          </cell>
          <cell r="BA76">
            <v>117720769</v>
          </cell>
          <cell r="BB76">
            <v>150561303</v>
          </cell>
          <cell r="BC76">
            <v>206366145</v>
          </cell>
          <cell r="BD76">
            <v>268303802</v>
          </cell>
          <cell r="BE76">
            <v>316468897</v>
          </cell>
          <cell r="BF76">
            <v>362573913</v>
          </cell>
          <cell r="BG76">
            <v>403098836</v>
          </cell>
          <cell r="BH76">
            <v>482650056</v>
          </cell>
          <cell r="BI76">
            <v>527170048</v>
          </cell>
          <cell r="BJ76">
            <v>606805270</v>
          </cell>
          <cell r="BK76">
            <v>-680384009</v>
          </cell>
          <cell r="BL76">
            <v>-1306999456</v>
          </cell>
          <cell r="BM76">
            <v>-2054059898</v>
          </cell>
          <cell r="BN76">
            <v>-2811768262</v>
          </cell>
          <cell r="BO76">
            <v>-3584643871</v>
          </cell>
          <cell r="BP76">
            <v>-4298221468</v>
          </cell>
          <cell r="BQ76">
            <v>555962306</v>
          </cell>
          <cell r="BR76">
            <v>586102107</v>
          </cell>
          <cell r="BS76">
            <v>644058390</v>
          </cell>
          <cell r="BT76">
            <v>688906181</v>
          </cell>
          <cell r="BU76">
            <v>736393094</v>
          </cell>
          <cell r="BV76">
            <v>817788377</v>
          </cell>
          <cell r="BW76">
            <v>88654089</v>
          </cell>
          <cell r="BX76">
            <v>72416872</v>
          </cell>
          <cell r="BY76">
            <v>104892859</v>
          </cell>
          <cell r="BZ76">
            <v>180004288</v>
          </cell>
        </row>
        <row r="77">
          <cell r="A77">
            <v>77</v>
          </cell>
          <cell r="B77" t="str">
            <v xml:space="preserve">    Ing. y gtos. de ejerc. anter.</v>
          </cell>
          <cell r="C77">
            <v>1125978397</v>
          </cell>
          <cell r="D77">
            <v>1338037203</v>
          </cell>
          <cell r="E77">
            <v>1578858604</v>
          </cell>
          <cell r="F77">
            <v>1820394341</v>
          </cell>
          <cell r="G77">
            <v>2082264360</v>
          </cell>
          <cell r="H77">
            <v>238172912</v>
          </cell>
          <cell r="I77">
            <v>501236839</v>
          </cell>
          <cell r="J77">
            <v>776872003</v>
          </cell>
          <cell r="K77">
            <v>1115493165</v>
          </cell>
          <cell r="L77">
            <v>1476763393</v>
          </cell>
          <cell r="M77">
            <v>-753059</v>
          </cell>
          <cell r="N77">
            <v>-966775</v>
          </cell>
          <cell r="O77">
            <v>-296229</v>
          </cell>
          <cell r="P77">
            <v>-1132721</v>
          </cell>
          <cell r="Q77">
            <v>-1421922</v>
          </cell>
          <cell r="R77">
            <v>-1845856</v>
          </cell>
          <cell r="S77">
            <v>-5274625</v>
          </cell>
          <cell r="T77">
            <v>-2460225</v>
          </cell>
          <cell r="U77">
            <v>-3627537</v>
          </cell>
          <cell r="V77">
            <v>-4587782</v>
          </cell>
          <cell r="W77">
            <v>-4589774</v>
          </cell>
          <cell r="X77">
            <v>-3992088</v>
          </cell>
          <cell r="Y77">
            <v>-4093578</v>
          </cell>
          <cell r="Z77">
            <v>-3923772</v>
          </cell>
          <cell r="AA77">
            <v>1429</v>
          </cell>
          <cell r="AB77">
            <v>14008</v>
          </cell>
          <cell r="AC77">
            <v>-14777</v>
          </cell>
          <cell r="AD77">
            <v>-51231</v>
          </cell>
          <cell r="AE77">
            <v>-262348</v>
          </cell>
          <cell r="AF77">
            <v>-276241</v>
          </cell>
          <cell r="AG77">
            <v>-278799</v>
          </cell>
          <cell r="AH77">
            <v>-305744</v>
          </cell>
          <cell r="AI77">
            <v>-318545</v>
          </cell>
          <cell r="AJ77">
            <v>-351019</v>
          </cell>
          <cell r="AK77">
            <v>-414042</v>
          </cell>
          <cell r="AL77">
            <v>-464439</v>
          </cell>
          <cell r="AM77">
            <v>-27821</v>
          </cell>
          <cell r="AN77">
            <v>-59800</v>
          </cell>
          <cell r="AO77">
            <v>-299015</v>
          </cell>
          <cell r="AP77">
            <v>-299641</v>
          </cell>
          <cell r="AQ77">
            <v>-409877</v>
          </cell>
          <cell r="AR77">
            <v>-431410</v>
          </cell>
          <cell r="AS77">
            <v>-437687</v>
          </cell>
          <cell r="AT77">
            <v>-445896</v>
          </cell>
          <cell r="AU77">
            <v>-494674</v>
          </cell>
          <cell r="AV77">
            <v>-494220</v>
          </cell>
          <cell r="AW77">
            <v>-495062</v>
          </cell>
          <cell r="AX77">
            <v>-516830</v>
          </cell>
          <cell r="AY77">
            <v>-74963</v>
          </cell>
          <cell r="AZ77">
            <v>-111631</v>
          </cell>
          <cell r="BA77">
            <v>-113755</v>
          </cell>
          <cell r="BB77">
            <v>-155183</v>
          </cell>
          <cell r="BC77">
            <v>-155498</v>
          </cell>
          <cell r="BD77">
            <v>392</v>
          </cell>
          <cell r="BE77">
            <v>-3776</v>
          </cell>
          <cell r="BF77">
            <v>0</v>
          </cell>
          <cell r="BG77">
            <v>0</v>
          </cell>
          <cell r="BH77">
            <v>-125582</v>
          </cell>
          <cell r="BI77">
            <v>-113840</v>
          </cell>
          <cell r="BJ77">
            <v>-588944</v>
          </cell>
          <cell r="BK77">
            <v>-31253</v>
          </cell>
          <cell r="BL77">
            <v>-494831</v>
          </cell>
          <cell r="BM77">
            <v>-476113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</row>
        <row r="78">
          <cell r="A78">
            <v>78</v>
          </cell>
          <cell r="B78" t="str">
            <v>Resultado del ejercicio</v>
          </cell>
          <cell r="C78">
            <v>-776336338</v>
          </cell>
          <cell r="D78">
            <v>-828857931</v>
          </cell>
          <cell r="E78">
            <v>-845440616</v>
          </cell>
          <cell r="F78">
            <v>-888162670</v>
          </cell>
          <cell r="G78">
            <v>-1073496309</v>
          </cell>
          <cell r="H78">
            <v>-16158494</v>
          </cell>
          <cell r="I78">
            <v>-52940316</v>
          </cell>
          <cell r="J78">
            <v>-48266152</v>
          </cell>
          <cell r="K78">
            <v>-17012024</v>
          </cell>
          <cell r="L78">
            <v>13712709</v>
          </cell>
          <cell r="M78">
            <v>338143302</v>
          </cell>
          <cell r="N78">
            <v>375498050</v>
          </cell>
          <cell r="O78">
            <v>37248979</v>
          </cell>
          <cell r="P78">
            <v>68997939</v>
          </cell>
          <cell r="Q78">
            <v>103114309</v>
          </cell>
          <cell r="R78">
            <v>122978118</v>
          </cell>
          <cell r="S78">
            <v>133267606</v>
          </cell>
          <cell r="T78">
            <v>167119392</v>
          </cell>
          <cell r="U78">
            <v>200395626</v>
          </cell>
          <cell r="V78">
            <v>226058298</v>
          </cell>
          <cell r="W78">
            <v>245372333</v>
          </cell>
          <cell r="X78">
            <v>253977825</v>
          </cell>
          <cell r="Y78">
            <v>293635130</v>
          </cell>
          <cell r="Z78">
            <v>348018038</v>
          </cell>
          <cell r="AA78">
            <v>32071058</v>
          </cell>
          <cell r="AB78">
            <v>67317089</v>
          </cell>
          <cell r="AC78">
            <v>106694632</v>
          </cell>
          <cell r="AD78">
            <v>141296175</v>
          </cell>
          <cell r="AE78">
            <v>155580589</v>
          </cell>
          <cell r="AF78">
            <v>178542575</v>
          </cell>
          <cell r="AG78">
            <v>219655660</v>
          </cell>
          <cell r="AH78">
            <v>272636722</v>
          </cell>
          <cell r="AI78">
            <v>325973756</v>
          </cell>
          <cell r="AJ78">
            <v>357470385</v>
          </cell>
          <cell r="AK78">
            <v>416393040</v>
          </cell>
          <cell r="AL78">
            <v>486511987</v>
          </cell>
          <cell r="AM78">
            <v>66035992</v>
          </cell>
          <cell r="AN78">
            <v>133654417</v>
          </cell>
          <cell r="AO78">
            <v>199276629</v>
          </cell>
          <cell r="AP78">
            <v>261422700</v>
          </cell>
          <cell r="AQ78">
            <v>321520844</v>
          </cell>
          <cell r="AR78">
            <v>361959536</v>
          </cell>
          <cell r="AS78">
            <v>401701336</v>
          </cell>
          <cell r="AT78">
            <v>434838033</v>
          </cell>
          <cell r="AU78">
            <v>450443112</v>
          </cell>
          <cell r="AV78">
            <v>491954160</v>
          </cell>
          <cell r="AW78">
            <v>532130781</v>
          </cell>
          <cell r="AX78">
            <v>577440861</v>
          </cell>
          <cell r="AY78">
            <v>44259066</v>
          </cell>
          <cell r="AZ78">
            <v>74042401</v>
          </cell>
          <cell r="BA78">
            <v>117607014</v>
          </cell>
          <cell r="BB78">
            <v>150406120</v>
          </cell>
          <cell r="BC78">
            <v>206210647</v>
          </cell>
          <cell r="BD78">
            <v>268304194</v>
          </cell>
          <cell r="BE78">
            <v>316465121</v>
          </cell>
          <cell r="BF78">
            <v>362573913</v>
          </cell>
          <cell r="BG78">
            <v>403098836</v>
          </cell>
          <cell r="BH78">
            <v>482524474</v>
          </cell>
          <cell r="BI78">
            <v>527056208</v>
          </cell>
          <cell r="BJ78">
            <v>606216326</v>
          </cell>
          <cell r="BK78">
            <v>-680415262</v>
          </cell>
          <cell r="BL78">
            <v>-1307494287</v>
          </cell>
          <cell r="BM78">
            <v>-2054536011</v>
          </cell>
          <cell r="BN78">
            <v>-2811768262</v>
          </cell>
          <cell r="BO78">
            <v>-3584643871</v>
          </cell>
          <cell r="BP78">
            <v>-4298221468</v>
          </cell>
          <cell r="BQ78">
            <v>555962306</v>
          </cell>
          <cell r="BR78">
            <v>586102107</v>
          </cell>
          <cell r="BS78">
            <v>644058390</v>
          </cell>
          <cell r="BT78">
            <v>688906181</v>
          </cell>
          <cell r="BU78">
            <v>736393094</v>
          </cell>
          <cell r="BV78">
            <v>817788377</v>
          </cell>
          <cell r="BW78">
            <v>88654089</v>
          </cell>
          <cell r="BX78">
            <v>72416872</v>
          </cell>
          <cell r="BY78">
            <v>104892859</v>
          </cell>
          <cell r="BZ78">
            <v>180004288</v>
          </cell>
        </row>
        <row r="79">
          <cell r="A79">
            <v>79</v>
          </cell>
        </row>
        <row r="80">
          <cell r="A80">
            <v>80</v>
          </cell>
          <cell r="C80">
            <v>-93899</v>
          </cell>
          <cell r="D80">
            <v>-185902</v>
          </cell>
          <cell r="E80">
            <v>-275005</v>
          </cell>
          <cell r="F80">
            <v>-363579</v>
          </cell>
          <cell r="G80">
            <v>-466748</v>
          </cell>
          <cell r="H80">
            <v>-116977</v>
          </cell>
          <cell r="I80">
            <v>-189433</v>
          </cell>
          <cell r="J80">
            <v>-292157</v>
          </cell>
          <cell r="K80">
            <v>-347221</v>
          </cell>
          <cell r="L80">
            <v>-510580</v>
          </cell>
          <cell r="M80">
            <v>338143302</v>
          </cell>
          <cell r="N80">
            <v>375498050</v>
          </cell>
          <cell r="O80">
            <v>37248979</v>
          </cell>
          <cell r="P80">
            <v>68997939</v>
          </cell>
          <cell r="Q80">
            <v>103114309</v>
          </cell>
          <cell r="R80">
            <v>122978118</v>
          </cell>
          <cell r="S80">
            <v>133267606</v>
          </cell>
          <cell r="T80">
            <v>167119392</v>
          </cell>
          <cell r="U80">
            <v>200395626</v>
          </cell>
          <cell r="V80">
            <v>226058298</v>
          </cell>
          <cell r="W80">
            <v>245372333</v>
          </cell>
          <cell r="X80">
            <v>253977825</v>
          </cell>
          <cell r="Y80">
            <v>293635130</v>
          </cell>
          <cell r="Z80">
            <v>348018038</v>
          </cell>
          <cell r="AA80">
            <v>32071058</v>
          </cell>
          <cell r="AB80">
            <v>67317089</v>
          </cell>
          <cell r="AC80">
            <v>106694632</v>
          </cell>
          <cell r="AD80">
            <v>141296175</v>
          </cell>
          <cell r="AE80">
            <v>155580589</v>
          </cell>
          <cell r="AF80">
            <v>178542575</v>
          </cell>
          <cell r="AG80">
            <v>219655660</v>
          </cell>
          <cell r="AH80">
            <v>272636722</v>
          </cell>
          <cell r="AI80">
            <v>325973756</v>
          </cell>
          <cell r="AJ80">
            <v>357470385</v>
          </cell>
          <cell r="AK80">
            <v>416393040</v>
          </cell>
          <cell r="AL80">
            <v>486511987</v>
          </cell>
          <cell r="AM80">
            <v>66035992</v>
          </cell>
          <cell r="AN80">
            <v>133654417</v>
          </cell>
          <cell r="AO80">
            <v>199276629</v>
          </cell>
          <cell r="AP80">
            <v>261422700</v>
          </cell>
          <cell r="AQ80">
            <v>321520844</v>
          </cell>
          <cell r="AR80">
            <v>361959536</v>
          </cell>
          <cell r="AS80">
            <v>401701336</v>
          </cell>
          <cell r="AT80">
            <v>434838033</v>
          </cell>
          <cell r="AU80">
            <v>450443112</v>
          </cell>
          <cell r="AV80">
            <v>491954160</v>
          </cell>
          <cell r="AW80">
            <v>532130781</v>
          </cell>
          <cell r="AX80">
            <v>577440861</v>
          </cell>
          <cell r="AY80">
            <v>44259066</v>
          </cell>
          <cell r="AZ80">
            <v>74042401</v>
          </cell>
          <cell r="BA80">
            <v>117607014</v>
          </cell>
          <cell r="BB80">
            <v>150406120</v>
          </cell>
          <cell r="BC80">
            <v>206210647</v>
          </cell>
          <cell r="BD80">
            <v>268304194</v>
          </cell>
          <cell r="BE80">
            <v>316465121</v>
          </cell>
          <cell r="BF80">
            <v>362573913</v>
          </cell>
          <cell r="BG80">
            <v>403098836</v>
          </cell>
          <cell r="BH80">
            <v>482524474</v>
          </cell>
          <cell r="BI80">
            <v>527056208</v>
          </cell>
          <cell r="BJ80">
            <v>606216326</v>
          </cell>
          <cell r="BK80">
            <v>-680415262</v>
          </cell>
          <cell r="BL80">
            <v>-1307494287</v>
          </cell>
          <cell r="BM80">
            <v>-2054536011</v>
          </cell>
          <cell r="BN80">
            <v>-2811768262</v>
          </cell>
          <cell r="BO80">
            <v>-3584643871</v>
          </cell>
          <cell r="BP80">
            <v>-4298221468</v>
          </cell>
          <cell r="BQ80">
            <v>555962306</v>
          </cell>
          <cell r="BR80">
            <v>586102107</v>
          </cell>
          <cell r="BS80">
            <v>644058390</v>
          </cell>
          <cell r="BT80">
            <v>688906181</v>
          </cell>
          <cell r="BU80">
            <v>736393094</v>
          </cell>
          <cell r="BV80">
            <v>817788377</v>
          </cell>
          <cell r="BW80">
            <v>88654089</v>
          </cell>
          <cell r="BX80">
            <v>72416872</v>
          </cell>
          <cell r="BY80">
            <v>104892859</v>
          </cell>
          <cell r="BZ80">
            <v>180004288</v>
          </cell>
        </row>
        <row r="81">
          <cell r="A81">
            <v>81</v>
          </cell>
          <cell r="C81">
            <v>776242439</v>
          </cell>
          <cell r="D81">
            <v>828672029</v>
          </cell>
          <cell r="E81">
            <v>845165611</v>
          </cell>
          <cell r="F81">
            <v>887799091</v>
          </cell>
          <cell r="G81">
            <v>1073029561</v>
          </cell>
          <cell r="H81">
            <v>16041517</v>
          </cell>
          <cell r="I81">
            <v>52750883</v>
          </cell>
          <cell r="J81">
            <v>47973995</v>
          </cell>
          <cell r="K81">
            <v>16664803</v>
          </cell>
          <cell r="L81">
            <v>-14223289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</row>
        <row r="82">
          <cell r="A82">
            <v>82</v>
          </cell>
        </row>
        <row r="83">
          <cell r="A83">
            <v>83</v>
          </cell>
          <cell r="BK83">
            <v>-14.223100487688706</v>
          </cell>
          <cell r="BL83">
            <v>-12.781082862179623</v>
          </cell>
          <cell r="BM83">
            <v>-15.68761478193845</v>
          </cell>
          <cell r="BN83">
            <v>-15.403484821846444</v>
          </cell>
          <cell r="BO83">
            <v>-15.955601231340379</v>
          </cell>
          <cell r="BP83">
            <v>-15.324005946157854</v>
          </cell>
          <cell r="BQ83">
            <v>148.49954247714919</v>
          </cell>
          <cell r="BR83">
            <v>7.0414826330177398</v>
          </cell>
          <cell r="BS83">
            <v>7.6604090680445216</v>
          </cell>
          <cell r="BT83">
            <v>8.8085508971242934</v>
          </cell>
          <cell r="BU83">
            <v>7.8854332653860455</v>
          </cell>
          <cell r="BV83">
            <v>9.4794717904296526</v>
          </cell>
        </row>
        <row r="84">
          <cell r="A84">
            <v>84</v>
          </cell>
          <cell r="B84" t="str">
            <v>ESTADOS DE RESULTADOS MENSUALES</v>
          </cell>
          <cell r="BK84">
            <v>6.9431207502352583</v>
          </cell>
          <cell r="BL84">
            <v>7.0163265604648375</v>
          </cell>
          <cell r="BM84">
            <v>7.7653455196755079</v>
          </cell>
          <cell r="BN84">
            <v>7.3690929674847698</v>
          </cell>
          <cell r="BO84">
            <v>7.8892849219683825</v>
          </cell>
          <cell r="BP84">
            <v>6.9126611970757947</v>
          </cell>
          <cell r="BQ84">
            <v>8.9263369970990691</v>
          </cell>
          <cell r="BR84">
            <v>7.7346461840299074</v>
          </cell>
          <cell r="BS84">
            <v>8.0960061819192539</v>
          </cell>
          <cell r="BT84">
            <v>8.4860117817658143</v>
          </cell>
          <cell r="BU84">
            <v>8.4487677252928535</v>
          </cell>
          <cell r="BV84">
            <v>14.41239921298855</v>
          </cell>
        </row>
        <row r="85">
          <cell r="A85">
            <v>85</v>
          </cell>
          <cell r="B85" t="str">
            <v>Margen operacional bruto</v>
          </cell>
          <cell r="C85">
            <v>-1850899212</v>
          </cell>
          <cell r="D85">
            <v>-257383425</v>
          </cell>
          <cell r="E85">
            <v>-251107639</v>
          </cell>
          <cell r="F85">
            <v>-277293867</v>
          </cell>
          <cell r="G85">
            <v>-418475362</v>
          </cell>
          <cell r="H85">
            <v>2807458325</v>
          </cell>
          <cell r="I85">
            <v>-271266203</v>
          </cell>
          <cell r="J85">
            <v>-262588774</v>
          </cell>
          <cell r="K85">
            <v>-272120536</v>
          </cell>
          <cell r="L85">
            <v>-286152748</v>
          </cell>
          <cell r="M85">
            <v>2485600664</v>
          </cell>
          <cell r="N85">
            <v>141195082</v>
          </cell>
          <cell r="O85">
            <v>110060364</v>
          </cell>
          <cell r="P85">
            <v>120899275</v>
          </cell>
          <cell r="Q85">
            <v>128150617</v>
          </cell>
          <cell r="R85">
            <v>117649634</v>
          </cell>
          <cell r="S85">
            <v>112187707</v>
          </cell>
          <cell r="T85">
            <v>132267034</v>
          </cell>
          <cell r="U85">
            <v>160096901</v>
          </cell>
          <cell r="V85">
            <v>123842676</v>
          </cell>
          <cell r="W85">
            <v>122471566</v>
          </cell>
          <cell r="X85">
            <v>113075285</v>
          </cell>
          <cell r="Y85">
            <v>139869359</v>
          </cell>
          <cell r="Z85">
            <v>167278264</v>
          </cell>
          <cell r="AA85">
            <v>122316291</v>
          </cell>
          <cell r="AB85">
            <v>139905670</v>
          </cell>
          <cell r="AC85">
            <v>157366324</v>
          </cell>
          <cell r="AD85">
            <v>136833773</v>
          </cell>
          <cell r="AE85">
            <v>116967518</v>
          </cell>
          <cell r="AF85">
            <v>135247351</v>
          </cell>
          <cell r="AG85">
            <v>152449186</v>
          </cell>
          <cell r="AH85">
            <v>156368029</v>
          </cell>
          <cell r="AI85">
            <v>155634817</v>
          </cell>
          <cell r="AJ85">
            <v>139583760</v>
          </cell>
          <cell r="AK85">
            <v>178131977</v>
          </cell>
          <cell r="AL85">
            <v>200726082</v>
          </cell>
          <cell r="AM85">
            <v>198850771</v>
          </cell>
          <cell r="AN85">
            <v>235753925</v>
          </cell>
          <cell r="AO85">
            <v>230126456</v>
          </cell>
          <cell r="AP85">
            <v>185776240</v>
          </cell>
          <cell r="AQ85">
            <v>216135288</v>
          </cell>
          <cell r="AR85">
            <v>193531510</v>
          </cell>
          <cell r="AS85">
            <v>202150538</v>
          </cell>
          <cell r="AT85">
            <v>218838615</v>
          </cell>
          <cell r="AU85">
            <v>172576635</v>
          </cell>
          <cell r="AV85">
            <v>193080123</v>
          </cell>
          <cell r="AW85">
            <v>192310043</v>
          </cell>
          <cell r="AX85">
            <v>192961711</v>
          </cell>
          <cell r="AY85">
            <v>201385404</v>
          </cell>
          <cell r="AZ85">
            <v>180973223</v>
          </cell>
          <cell r="BA85">
            <v>196020262</v>
          </cell>
          <cell r="BB85">
            <v>166841794</v>
          </cell>
          <cell r="BC85">
            <v>225075000</v>
          </cell>
          <cell r="BD85">
            <v>231140258</v>
          </cell>
          <cell r="BE85">
            <v>231444935</v>
          </cell>
          <cell r="BF85">
            <v>221791560</v>
          </cell>
          <cell r="BG85">
            <v>204422153</v>
          </cell>
          <cell r="BH85">
            <v>250705899</v>
          </cell>
          <cell r="BI85">
            <v>225197602</v>
          </cell>
          <cell r="BJ85">
            <v>286217538</v>
          </cell>
          <cell r="BK85">
            <v>-488200872</v>
          </cell>
          <cell r="BL85">
            <v>-438704332</v>
          </cell>
          <cell r="BM85">
            <v>-538469599</v>
          </cell>
          <cell r="BN85">
            <v>-528716979</v>
          </cell>
          <cell r="BO85">
            <v>-547668101</v>
          </cell>
          <cell r="BP85">
            <v>-525988906</v>
          </cell>
          <cell r="BQ85">
            <v>5097173165</v>
          </cell>
          <cell r="BR85">
            <v>241695400</v>
          </cell>
          <cell r="BS85">
            <v>262939743</v>
          </cell>
          <cell r="BT85">
            <v>302349142</v>
          </cell>
          <cell r="BU85">
            <v>270663587</v>
          </cell>
          <cell r="BV85">
            <v>325378169</v>
          </cell>
          <cell r="BW85">
            <v>110589118</v>
          </cell>
          <cell r="BX85">
            <v>80167400</v>
          </cell>
          <cell r="BY85">
            <v>92810653</v>
          </cell>
          <cell r="BZ85">
            <v>149742619</v>
          </cell>
        </row>
        <row r="86">
          <cell r="A86">
            <v>86</v>
          </cell>
          <cell r="B86" t="str">
            <v xml:space="preserve">    Margen de intermediación</v>
          </cell>
          <cell r="C86">
            <v>50035079</v>
          </cell>
          <cell r="D86">
            <v>5810764</v>
          </cell>
          <cell r="E86">
            <v>7258331</v>
          </cell>
          <cell r="F86">
            <v>5844223</v>
          </cell>
          <cell r="G86">
            <v>5759438</v>
          </cell>
          <cell r="H86">
            <v>-70721202</v>
          </cell>
          <cell r="I86">
            <v>12863308</v>
          </cell>
          <cell r="J86">
            <v>9719671</v>
          </cell>
          <cell r="K86">
            <v>12493131</v>
          </cell>
          <cell r="L86">
            <v>11494401</v>
          </cell>
          <cell r="M86">
            <v>676045972</v>
          </cell>
          <cell r="N86">
            <v>87709443</v>
          </cell>
          <cell r="O86">
            <v>75327112</v>
          </cell>
          <cell r="P86">
            <v>72675680</v>
          </cell>
          <cell r="Q86">
            <v>79962894</v>
          </cell>
          <cell r="R86">
            <v>68320149</v>
          </cell>
          <cell r="S86">
            <v>72201418</v>
          </cell>
          <cell r="T86">
            <v>91010111</v>
          </cell>
          <cell r="U86">
            <v>123321635</v>
          </cell>
          <cell r="V86">
            <v>81443039</v>
          </cell>
          <cell r="W86">
            <v>79233865</v>
          </cell>
          <cell r="X86">
            <v>81925633</v>
          </cell>
          <cell r="Y86">
            <v>98729880</v>
          </cell>
          <cell r="Z86">
            <v>115649722</v>
          </cell>
          <cell r="AA86">
            <v>92113916</v>
          </cell>
          <cell r="AB86">
            <v>100062131</v>
          </cell>
          <cell r="AC86">
            <v>89854936</v>
          </cell>
          <cell r="AD86">
            <v>71526046</v>
          </cell>
          <cell r="AE86">
            <v>68056417</v>
          </cell>
          <cell r="AF86">
            <v>83629213</v>
          </cell>
          <cell r="AG86">
            <v>77452614</v>
          </cell>
          <cell r="AH86">
            <v>90736029</v>
          </cell>
          <cell r="AI86">
            <v>94688681</v>
          </cell>
          <cell r="AJ86">
            <v>79100279</v>
          </cell>
          <cell r="AK86">
            <v>99590669</v>
          </cell>
          <cell r="AL86">
            <v>131170476</v>
          </cell>
          <cell r="AM86">
            <v>144730504</v>
          </cell>
          <cell r="AN86">
            <v>161458848</v>
          </cell>
          <cell r="AO86">
            <v>155136306</v>
          </cell>
          <cell r="AP86">
            <v>133490144</v>
          </cell>
          <cell r="AQ86">
            <v>162334151</v>
          </cell>
          <cell r="AR86">
            <v>125032201</v>
          </cell>
          <cell r="AS86">
            <v>140497352</v>
          </cell>
          <cell r="AT86">
            <v>153741987</v>
          </cell>
          <cell r="AU86">
            <v>120507295</v>
          </cell>
          <cell r="AV86">
            <v>133359524</v>
          </cell>
          <cell r="AW86">
            <v>131045464</v>
          </cell>
          <cell r="AX86">
            <v>138102299</v>
          </cell>
          <cell r="AY86">
            <v>144780495</v>
          </cell>
          <cell r="AZ86">
            <v>129108836</v>
          </cell>
          <cell r="BA86">
            <v>143105254</v>
          </cell>
          <cell r="BB86">
            <v>126594120</v>
          </cell>
          <cell r="BC86">
            <v>173893409</v>
          </cell>
          <cell r="BD86">
            <v>156798953</v>
          </cell>
          <cell r="BE86">
            <v>166149196</v>
          </cell>
          <cell r="BF86">
            <v>171789114</v>
          </cell>
          <cell r="BG86">
            <v>157193583</v>
          </cell>
          <cell r="BH86">
            <v>176145384</v>
          </cell>
          <cell r="BI86">
            <v>170924137</v>
          </cell>
          <cell r="BJ86">
            <v>223343501</v>
          </cell>
          <cell r="BK86">
            <v>-431045397</v>
          </cell>
          <cell r="BL86">
            <v>-383768606</v>
          </cell>
          <cell r="BM86">
            <v>-469671442</v>
          </cell>
          <cell r="BN86">
            <v>-467005232</v>
          </cell>
          <cell r="BO86">
            <v>-492709237</v>
          </cell>
          <cell r="BP86">
            <v>-468380843</v>
          </cell>
          <cell r="BQ86">
            <v>4357892579</v>
          </cell>
          <cell r="BR86">
            <v>192704169</v>
          </cell>
          <cell r="BS86">
            <v>150012240</v>
          </cell>
          <cell r="BT86">
            <v>198865010</v>
          </cell>
          <cell r="BU86">
            <v>132909522</v>
          </cell>
          <cell r="BV86">
            <v>164318150</v>
          </cell>
          <cell r="BW86">
            <v>71488926</v>
          </cell>
          <cell r="BX86">
            <v>70465338</v>
          </cell>
          <cell r="BY86">
            <v>56347118</v>
          </cell>
          <cell r="BZ86">
            <v>120704489</v>
          </cell>
        </row>
        <row r="87">
          <cell r="A87">
            <v>87</v>
          </cell>
          <cell r="B87" t="str">
            <v xml:space="preserve">    Comisiones de servicios</v>
          </cell>
          <cell r="C87">
            <v>-21753273</v>
          </cell>
          <cell r="D87">
            <v>-11572301</v>
          </cell>
          <cell r="E87">
            <v>-3434174</v>
          </cell>
          <cell r="F87">
            <v>-2661862</v>
          </cell>
          <cell r="G87">
            <v>-4110088</v>
          </cell>
          <cell r="H87">
            <v>40283223</v>
          </cell>
          <cell r="I87">
            <v>-2406174</v>
          </cell>
          <cell r="J87">
            <v>-4487456</v>
          </cell>
          <cell r="K87">
            <v>-4558534</v>
          </cell>
          <cell r="L87">
            <v>-7610087</v>
          </cell>
          <cell r="M87">
            <v>222254610</v>
          </cell>
          <cell r="N87">
            <v>32581180</v>
          </cell>
          <cell r="O87">
            <v>18498635</v>
          </cell>
          <cell r="P87">
            <v>19772426</v>
          </cell>
          <cell r="Q87">
            <v>23641556</v>
          </cell>
          <cell r="R87">
            <v>23286028</v>
          </cell>
          <cell r="S87">
            <v>22123284</v>
          </cell>
          <cell r="T87">
            <v>26387235</v>
          </cell>
          <cell r="U87">
            <v>26201367</v>
          </cell>
          <cell r="V87">
            <v>32486878</v>
          </cell>
          <cell r="W87">
            <v>25140862</v>
          </cell>
          <cell r="X87">
            <v>22201070</v>
          </cell>
          <cell r="Y87">
            <v>32391078</v>
          </cell>
          <cell r="Z87">
            <v>38713190</v>
          </cell>
          <cell r="AA87">
            <v>19622390</v>
          </cell>
          <cell r="AB87">
            <v>24965004</v>
          </cell>
          <cell r="AC87">
            <v>42124570</v>
          </cell>
          <cell r="AD87">
            <v>40952311</v>
          </cell>
          <cell r="AE87">
            <v>34411989</v>
          </cell>
          <cell r="AF87">
            <v>34669621</v>
          </cell>
          <cell r="AG87">
            <v>58859256</v>
          </cell>
          <cell r="AH87">
            <v>40651785</v>
          </cell>
          <cell r="AI87">
            <v>37920609</v>
          </cell>
          <cell r="AJ87">
            <v>38093480</v>
          </cell>
          <cell r="AK87">
            <v>51126627</v>
          </cell>
          <cell r="AL87">
            <v>46404076</v>
          </cell>
          <cell r="AM87">
            <v>34767993</v>
          </cell>
          <cell r="AN87">
            <v>49310475</v>
          </cell>
          <cell r="AO87">
            <v>46580385</v>
          </cell>
          <cell r="AP87">
            <v>35767584</v>
          </cell>
          <cell r="AQ87">
            <v>41886728</v>
          </cell>
          <cell r="AR87">
            <v>46979051</v>
          </cell>
          <cell r="AS87">
            <v>44040316</v>
          </cell>
          <cell r="AT87">
            <v>42201535</v>
          </cell>
          <cell r="AU87">
            <v>38181437</v>
          </cell>
          <cell r="AV87">
            <v>45914329</v>
          </cell>
          <cell r="AW87">
            <v>45802693</v>
          </cell>
          <cell r="AX87">
            <v>43058225</v>
          </cell>
          <cell r="AY87">
            <v>47957735</v>
          </cell>
          <cell r="AZ87">
            <v>36097979</v>
          </cell>
          <cell r="BA87">
            <v>40675369</v>
          </cell>
          <cell r="BB87">
            <v>34163536</v>
          </cell>
          <cell r="BC87">
            <v>41857056</v>
          </cell>
          <cell r="BD87">
            <v>67237264</v>
          </cell>
          <cell r="BE87">
            <v>57315022</v>
          </cell>
          <cell r="BF87">
            <v>43978682</v>
          </cell>
          <cell r="BG87">
            <v>41637702</v>
          </cell>
          <cell r="BH87">
            <v>58334295</v>
          </cell>
          <cell r="BI87">
            <v>43159796</v>
          </cell>
          <cell r="BJ87">
            <v>49831132</v>
          </cell>
          <cell r="BK87">
            <v>-43819363</v>
          </cell>
          <cell r="BL87">
            <v>-36565664</v>
          </cell>
          <cell r="BM87">
            <v>-46836999</v>
          </cell>
          <cell r="BN87">
            <v>-44209721</v>
          </cell>
          <cell r="BO87">
            <v>-44565147</v>
          </cell>
          <cell r="BP87">
            <v>-43833382</v>
          </cell>
          <cell r="BQ87">
            <v>546386890</v>
          </cell>
          <cell r="BR87">
            <v>37881270</v>
          </cell>
          <cell r="BS87">
            <v>51173363</v>
          </cell>
          <cell r="BT87">
            <v>42918923</v>
          </cell>
          <cell r="BU87">
            <v>59374727</v>
          </cell>
          <cell r="BV87">
            <v>60887892</v>
          </cell>
          <cell r="BW87">
            <v>22628001</v>
          </cell>
          <cell r="BX87">
            <v>16519331</v>
          </cell>
          <cell r="BY87">
            <v>25699964</v>
          </cell>
          <cell r="BZ87">
            <v>15923472</v>
          </cell>
        </row>
        <row r="88">
          <cell r="A88">
            <v>88</v>
          </cell>
          <cell r="B88" t="str">
            <v xml:space="preserve">    Comisiones oper. de cambio</v>
          </cell>
          <cell r="C88">
            <v>-1293396726</v>
          </cell>
          <cell r="D88">
            <v>-174359796</v>
          </cell>
          <cell r="E88">
            <v>-181692400</v>
          </cell>
          <cell r="F88">
            <v>-192783032</v>
          </cell>
          <cell r="G88">
            <v>-312480372</v>
          </cell>
          <cell r="H88">
            <v>1981124135</v>
          </cell>
          <cell r="I88">
            <v>-197471885</v>
          </cell>
          <cell r="J88">
            <v>-185422553</v>
          </cell>
          <cell r="K88">
            <v>-194056195</v>
          </cell>
          <cell r="L88">
            <v>-204967563</v>
          </cell>
          <cell r="M88">
            <v>989991659</v>
          </cell>
          <cell r="N88">
            <v>4015540</v>
          </cell>
          <cell r="O88">
            <v>2864391</v>
          </cell>
          <cell r="P88">
            <v>5347906</v>
          </cell>
          <cell r="Q88">
            <v>4596859</v>
          </cell>
          <cell r="R88">
            <v>6564351</v>
          </cell>
          <cell r="S88">
            <v>5400882</v>
          </cell>
          <cell r="T88">
            <v>5031405</v>
          </cell>
          <cell r="U88">
            <v>2575562</v>
          </cell>
          <cell r="V88">
            <v>2461725</v>
          </cell>
          <cell r="W88">
            <v>5046143</v>
          </cell>
          <cell r="X88">
            <v>2475410</v>
          </cell>
          <cell r="Y88">
            <v>3892540</v>
          </cell>
          <cell r="Z88">
            <v>4984053</v>
          </cell>
          <cell r="AA88">
            <v>3445091</v>
          </cell>
          <cell r="AB88">
            <v>7724884</v>
          </cell>
          <cell r="AC88">
            <v>8231894</v>
          </cell>
          <cell r="AD88">
            <v>3951364</v>
          </cell>
          <cell r="AE88">
            <v>3162988</v>
          </cell>
          <cell r="AF88">
            <v>2536781</v>
          </cell>
          <cell r="AG88">
            <v>3559516</v>
          </cell>
          <cell r="AH88">
            <v>2314164</v>
          </cell>
          <cell r="AI88">
            <v>4854870</v>
          </cell>
          <cell r="AJ88">
            <v>3831923</v>
          </cell>
          <cell r="AK88">
            <v>6671989</v>
          </cell>
          <cell r="AL88">
            <v>7446328</v>
          </cell>
          <cell r="AM88">
            <v>4508012</v>
          </cell>
          <cell r="AN88">
            <v>6043082</v>
          </cell>
          <cell r="AO88">
            <v>14803792</v>
          </cell>
          <cell r="AP88">
            <v>2527031</v>
          </cell>
          <cell r="AQ88">
            <v>6334612</v>
          </cell>
          <cell r="AR88">
            <v>8107711</v>
          </cell>
          <cell r="AS88">
            <v>7486035</v>
          </cell>
          <cell r="AT88">
            <v>9702455</v>
          </cell>
          <cell r="AU88">
            <v>2570757</v>
          </cell>
          <cell r="AV88">
            <v>6883226</v>
          </cell>
          <cell r="AW88">
            <v>5322995</v>
          </cell>
          <cell r="AX88">
            <v>4223961</v>
          </cell>
          <cell r="AY88">
            <v>5611608</v>
          </cell>
          <cell r="AZ88">
            <v>10467570</v>
          </cell>
          <cell r="BA88">
            <v>5700887</v>
          </cell>
          <cell r="BB88">
            <v>4512025</v>
          </cell>
          <cell r="BC88">
            <v>3090907</v>
          </cell>
          <cell r="BD88">
            <v>3134173</v>
          </cell>
          <cell r="BE88">
            <v>3753563</v>
          </cell>
          <cell r="BF88">
            <v>3061403</v>
          </cell>
          <cell r="BG88">
            <v>2500456</v>
          </cell>
          <cell r="BH88">
            <v>6999925</v>
          </cell>
          <cell r="BI88">
            <v>3823718</v>
          </cell>
          <cell r="BJ88">
            <v>3709535</v>
          </cell>
          <cell r="BK88">
            <v>-4852281</v>
          </cell>
          <cell r="BL88">
            <v>-5787579</v>
          </cell>
          <cell r="BM88">
            <v>-9163969</v>
          </cell>
          <cell r="BN88">
            <v>-8089438</v>
          </cell>
          <cell r="BO88">
            <v>-6157055</v>
          </cell>
          <cell r="BP88">
            <v>-5036270</v>
          </cell>
          <cell r="BQ88">
            <v>79366493</v>
          </cell>
          <cell r="BR88">
            <v>7882171</v>
          </cell>
          <cell r="BS88">
            <v>12071541</v>
          </cell>
          <cell r="BT88">
            <v>11340100</v>
          </cell>
          <cell r="BU88">
            <v>12847747</v>
          </cell>
          <cell r="BV88">
            <v>49303616</v>
          </cell>
          <cell r="BW88">
            <v>52049</v>
          </cell>
          <cell r="BX88">
            <v>58403</v>
          </cell>
          <cell r="BY88">
            <v>129095</v>
          </cell>
          <cell r="BZ88">
            <v>2938580</v>
          </cell>
        </row>
        <row r="89">
          <cell r="A89">
            <v>89</v>
          </cell>
          <cell r="B89" t="str">
            <v xml:space="preserve">    Otros ing. y gtos. de oper.</v>
          </cell>
          <cell r="C89">
            <v>-585784292</v>
          </cell>
          <cell r="D89">
            <v>-77262092</v>
          </cell>
          <cell r="E89">
            <v>-73239396</v>
          </cell>
          <cell r="F89">
            <v>-87693196</v>
          </cell>
          <cell r="G89">
            <v>-107644340</v>
          </cell>
          <cell r="H89">
            <v>856772169</v>
          </cell>
          <cell r="I89">
            <v>-84251452</v>
          </cell>
          <cell r="J89">
            <v>-82398436</v>
          </cell>
          <cell r="K89">
            <v>-85998938</v>
          </cell>
          <cell r="L89">
            <v>-85069499</v>
          </cell>
          <cell r="M89">
            <v>597308423</v>
          </cell>
          <cell r="N89">
            <v>16888919</v>
          </cell>
          <cell r="O89">
            <v>13370226</v>
          </cell>
          <cell r="P89">
            <v>23103263</v>
          </cell>
          <cell r="Q89">
            <v>19949308</v>
          </cell>
          <cell r="R89">
            <v>19479106</v>
          </cell>
          <cell r="S89">
            <v>12462123</v>
          </cell>
          <cell r="T89">
            <v>9838283</v>
          </cell>
          <cell r="U89">
            <v>7998337</v>
          </cell>
          <cell r="V89">
            <v>7451034</v>
          </cell>
          <cell r="W89">
            <v>13050696</v>
          </cell>
          <cell r="X89">
            <v>6473172</v>
          </cell>
          <cell r="Y89">
            <v>4855861</v>
          </cell>
          <cell r="Z89">
            <v>7931299</v>
          </cell>
          <cell r="AA89">
            <v>7134894</v>
          </cell>
          <cell r="AB89">
            <v>7153651</v>
          </cell>
          <cell r="AC89">
            <v>17154924</v>
          </cell>
          <cell r="AD89">
            <v>20404052</v>
          </cell>
          <cell r="AE89">
            <v>11336124</v>
          </cell>
          <cell r="AF89">
            <v>14411736</v>
          </cell>
          <cell r="AG89">
            <v>12577800</v>
          </cell>
          <cell r="AH89">
            <v>22666051</v>
          </cell>
          <cell r="AI89">
            <v>18170657</v>
          </cell>
          <cell r="AJ89">
            <v>18558078</v>
          </cell>
          <cell r="AK89">
            <v>20742692</v>
          </cell>
          <cell r="AL89">
            <v>15705202</v>
          </cell>
          <cell r="AM89">
            <v>14844262</v>
          </cell>
          <cell r="AN89">
            <v>18941520</v>
          </cell>
          <cell r="AO89">
            <v>13605973</v>
          </cell>
          <cell r="AP89">
            <v>13991481</v>
          </cell>
          <cell r="AQ89">
            <v>5579797</v>
          </cell>
          <cell r="AR89">
            <v>13412547</v>
          </cell>
          <cell r="AS89">
            <v>10126835</v>
          </cell>
          <cell r="AT89">
            <v>13192638</v>
          </cell>
          <cell r="AU89">
            <v>11317146</v>
          </cell>
          <cell r="AV89">
            <v>6923044</v>
          </cell>
          <cell r="AW89">
            <v>10138891</v>
          </cell>
          <cell r="AX89">
            <v>7577226</v>
          </cell>
          <cell r="AY89">
            <v>3035566</v>
          </cell>
          <cell r="AZ89">
            <v>5298838</v>
          </cell>
          <cell r="BA89">
            <v>6538752</v>
          </cell>
          <cell r="BB89">
            <v>1572113</v>
          </cell>
          <cell r="BC89">
            <v>6233628</v>
          </cell>
          <cell r="BD89">
            <v>3969868</v>
          </cell>
          <cell r="BE89">
            <v>4227154</v>
          </cell>
          <cell r="BF89">
            <v>2962361</v>
          </cell>
          <cell r="BG89">
            <v>3090412</v>
          </cell>
          <cell r="BH89">
            <v>9226295</v>
          </cell>
          <cell r="BI89">
            <v>7289951</v>
          </cell>
          <cell r="BJ89">
            <v>9333370</v>
          </cell>
          <cell r="BK89">
            <v>-8483831</v>
          </cell>
          <cell r="BL89">
            <v>-12582483</v>
          </cell>
          <cell r="BM89">
            <v>-12797189</v>
          </cell>
          <cell r="BN89">
            <v>-9412588</v>
          </cell>
          <cell r="BO89">
            <v>-4236662</v>
          </cell>
          <cell r="BP89">
            <v>-8738411</v>
          </cell>
          <cell r="BQ89">
            <v>113527203</v>
          </cell>
          <cell r="BR89">
            <v>3227790</v>
          </cell>
          <cell r="BS89">
            <v>49682599</v>
          </cell>
          <cell r="BT89">
            <v>49225109</v>
          </cell>
          <cell r="BU89">
            <v>65531591</v>
          </cell>
          <cell r="BV89">
            <v>50868511</v>
          </cell>
          <cell r="BW89">
            <v>16420142</v>
          </cell>
          <cell r="BX89">
            <v>-6875672</v>
          </cell>
          <cell r="BY89">
            <v>10634476</v>
          </cell>
          <cell r="BZ89">
            <v>10176078</v>
          </cell>
        </row>
        <row r="90">
          <cell r="A90">
            <v>90</v>
          </cell>
          <cell r="B90" t="str">
            <v>Gtos. de Explotación</v>
          </cell>
          <cell r="C90">
            <v>35584988</v>
          </cell>
          <cell r="D90">
            <v>4393553</v>
          </cell>
          <cell r="E90">
            <v>4778323</v>
          </cell>
          <cell r="F90">
            <v>4518784</v>
          </cell>
          <cell r="G90">
            <v>6365859</v>
          </cell>
          <cell r="H90">
            <v>-51167981</v>
          </cell>
          <cell r="I90">
            <v>4593171</v>
          </cell>
          <cell r="J90">
            <v>4594035</v>
          </cell>
          <cell r="K90">
            <v>4504087</v>
          </cell>
          <cell r="L90">
            <v>4596576</v>
          </cell>
          <cell r="M90">
            <v>742845804</v>
          </cell>
          <cell r="N90">
            <v>104852117</v>
          </cell>
          <cell r="O90">
            <v>72805450</v>
          </cell>
          <cell r="P90">
            <v>79983894</v>
          </cell>
          <cell r="Q90">
            <v>82151293</v>
          </cell>
          <cell r="R90">
            <v>82086061</v>
          </cell>
          <cell r="S90">
            <v>87414473</v>
          </cell>
          <cell r="T90">
            <v>87045985</v>
          </cell>
          <cell r="U90">
            <v>92745889</v>
          </cell>
          <cell r="V90">
            <v>87011288</v>
          </cell>
          <cell r="W90">
            <v>90948494</v>
          </cell>
          <cell r="X90">
            <v>90842508</v>
          </cell>
          <cell r="Y90">
            <v>96430484</v>
          </cell>
          <cell r="Z90">
            <v>109510039</v>
          </cell>
          <cell r="AA90">
            <v>81162976</v>
          </cell>
          <cell r="AB90">
            <v>85456934</v>
          </cell>
          <cell r="AC90">
            <v>99972292</v>
          </cell>
          <cell r="AD90">
            <v>94858961</v>
          </cell>
          <cell r="AE90">
            <v>96061342</v>
          </cell>
          <cell r="AF90">
            <v>101314356</v>
          </cell>
          <cell r="AG90">
            <v>98247032</v>
          </cell>
          <cell r="AH90">
            <v>98271018</v>
          </cell>
          <cell r="AI90">
            <v>98468122</v>
          </cell>
          <cell r="AJ90">
            <v>98519365</v>
          </cell>
          <cell r="AK90">
            <v>106349582</v>
          </cell>
          <cell r="AL90">
            <v>130919633</v>
          </cell>
          <cell r="AM90">
            <v>112412352</v>
          </cell>
          <cell r="AN90">
            <v>146821245</v>
          </cell>
          <cell r="AO90">
            <v>140607507</v>
          </cell>
          <cell r="AP90">
            <v>107668850</v>
          </cell>
          <cell r="AQ90">
            <v>102417841</v>
          </cell>
          <cell r="AR90">
            <v>119595005</v>
          </cell>
          <cell r="AS90">
            <v>127355034</v>
          </cell>
          <cell r="AT90">
            <v>139345558</v>
          </cell>
          <cell r="AU90">
            <v>115024706</v>
          </cell>
          <cell r="AV90">
            <v>122301571</v>
          </cell>
          <cell r="AW90">
            <v>124271979</v>
          </cell>
          <cell r="AX90">
            <v>144336579</v>
          </cell>
          <cell r="AY90">
            <v>121939561</v>
          </cell>
          <cell r="AZ90">
            <v>129581036</v>
          </cell>
          <cell r="BA90">
            <v>132925639</v>
          </cell>
          <cell r="BB90">
            <v>112660411</v>
          </cell>
          <cell r="BC90">
            <v>141163227</v>
          </cell>
          <cell r="BD90">
            <v>136841232</v>
          </cell>
          <cell r="BE90">
            <v>146929270</v>
          </cell>
          <cell r="BF90">
            <v>139524928</v>
          </cell>
          <cell r="BG90">
            <v>138644976</v>
          </cell>
          <cell r="BH90">
            <v>142108432</v>
          </cell>
          <cell r="BI90">
            <v>148846044</v>
          </cell>
          <cell r="BJ90">
            <v>178993562</v>
          </cell>
          <cell r="BK90">
            <v>147038125</v>
          </cell>
          <cell r="BL90">
            <v>148588443</v>
          </cell>
          <cell r="BM90">
            <v>164450812</v>
          </cell>
          <cell r="BN90">
            <v>156059163</v>
          </cell>
          <cell r="BO90">
            <v>167075542</v>
          </cell>
          <cell r="BP90">
            <v>146393067</v>
          </cell>
          <cell r="BQ90">
            <v>189037740</v>
          </cell>
          <cell r="BR90">
            <v>163800676</v>
          </cell>
          <cell r="BS90">
            <v>171453387</v>
          </cell>
          <cell r="BT90">
            <v>179712741</v>
          </cell>
          <cell r="BU90">
            <v>178924004</v>
          </cell>
          <cell r="BV90">
            <v>305218969</v>
          </cell>
          <cell r="BW90">
            <v>26877379</v>
          </cell>
          <cell r="BX90">
            <v>28589819</v>
          </cell>
          <cell r="BY90">
            <v>34675103</v>
          </cell>
          <cell r="BZ90">
            <v>32096238</v>
          </cell>
        </row>
        <row r="91">
          <cell r="A91">
            <v>91</v>
          </cell>
          <cell r="B91" t="str">
            <v xml:space="preserve">    Gastos de personal</v>
          </cell>
          <cell r="C91">
            <v>40703517</v>
          </cell>
          <cell r="D91">
            <v>4537018</v>
          </cell>
          <cell r="E91">
            <v>2802844</v>
          </cell>
          <cell r="F91">
            <v>3798136</v>
          </cell>
          <cell r="G91">
            <v>3823796</v>
          </cell>
          <cell r="H91">
            <v>-51479369</v>
          </cell>
          <cell r="I91">
            <v>4375533</v>
          </cell>
          <cell r="J91">
            <v>4145143</v>
          </cell>
          <cell r="K91">
            <v>3907230</v>
          </cell>
          <cell r="L91">
            <v>5594184</v>
          </cell>
          <cell r="M91">
            <v>471713728</v>
          </cell>
          <cell r="N91">
            <v>58011817</v>
          </cell>
          <cell r="O91">
            <v>48723905</v>
          </cell>
          <cell r="P91">
            <v>48179860</v>
          </cell>
          <cell r="Q91">
            <v>51485575</v>
          </cell>
          <cell r="R91">
            <v>53953846</v>
          </cell>
          <cell r="S91">
            <v>54483651</v>
          </cell>
          <cell r="T91">
            <v>54137546</v>
          </cell>
          <cell r="U91">
            <v>59109323</v>
          </cell>
          <cell r="V91">
            <v>55322611</v>
          </cell>
          <cell r="W91">
            <v>56314437</v>
          </cell>
          <cell r="X91">
            <v>56373887</v>
          </cell>
          <cell r="Y91">
            <v>60229878</v>
          </cell>
          <cell r="Z91">
            <v>65075308</v>
          </cell>
          <cell r="AA91">
            <v>54974891</v>
          </cell>
          <cell r="AB91">
            <v>54780041</v>
          </cell>
          <cell r="AC91">
            <v>62255603</v>
          </cell>
          <cell r="AD91">
            <v>61526302</v>
          </cell>
          <cell r="AE91">
            <v>61802066</v>
          </cell>
          <cell r="AF91">
            <v>63960297</v>
          </cell>
          <cell r="AG91">
            <v>66827192</v>
          </cell>
          <cell r="AH91">
            <v>66420776</v>
          </cell>
          <cell r="AI91">
            <v>65278060</v>
          </cell>
          <cell r="AJ91">
            <v>66574630</v>
          </cell>
          <cell r="AK91">
            <v>69206645</v>
          </cell>
          <cell r="AL91">
            <v>70332736</v>
          </cell>
          <cell r="AM91">
            <v>83320337</v>
          </cell>
          <cell r="AN91">
            <v>114622273</v>
          </cell>
          <cell r="AO91">
            <v>105796523</v>
          </cell>
          <cell r="AP91">
            <v>75586636</v>
          </cell>
          <cell r="AQ91">
            <v>60488303</v>
          </cell>
          <cell r="AR91">
            <v>80938285</v>
          </cell>
          <cell r="AS91">
            <v>92473924</v>
          </cell>
          <cell r="AT91">
            <v>97355671</v>
          </cell>
          <cell r="AU91">
            <v>80283439</v>
          </cell>
          <cell r="AV91">
            <v>84939608</v>
          </cell>
          <cell r="AW91">
            <v>75299860</v>
          </cell>
          <cell r="AX91">
            <v>84253597</v>
          </cell>
          <cell r="AY91">
            <v>89679725</v>
          </cell>
          <cell r="AZ91">
            <v>96309857</v>
          </cell>
          <cell r="BA91">
            <v>96030667</v>
          </cell>
          <cell r="BB91">
            <v>76353409</v>
          </cell>
          <cell r="BC91">
            <v>96127675</v>
          </cell>
          <cell r="BD91">
            <v>97922713</v>
          </cell>
          <cell r="BE91">
            <v>100739483</v>
          </cell>
          <cell r="BF91">
            <v>99833433</v>
          </cell>
          <cell r="BG91">
            <v>93268361</v>
          </cell>
          <cell r="BH91">
            <v>96728992</v>
          </cell>
          <cell r="BI91">
            <v>99703358</v>
          </cell>
          <cell r="BJ91">
            <v>99355297</v>
          </cell>
          <cell r="BK91">
            <v>109019910</v>
          </cell>
          <cell r="BL91">
            <v>107454637</v>
          </cell>
          <cell r="BM91">
            <v>113219029</v>
          </cell>
          <cell r="BN91">
            <v>110411702</v>
          </cell>
          <cell r="BO91">
            <v>114512606</v>
          </cell>
          <cell r="BP91">
            <v>95508596</v>
          </cell>
          <cell r="BQ91">
            <v>130127426</v>
          </cell>
          <cell r="BR91">
            <v>108416651</v>
          </cell>
          <cell r="BS91">
            <v>116857398</v>
          </cell>
          <cell r="BT91">
            <v>113932891</v>
          </cell>
          <cell r="BU91">
            <v>118331168</v>
          </cell>
          <cell r="BV91">
            <v>186345189</v>
          </cell>
          <cell r="BW91">
            <v>13477184</v>
          </cell>
          <cell r="BX91">
            <v>15513053</v>
          </cell>
          <cell r="BY91">
            <v>19084537</v>
          </cell>
          <cell r="BZ91">
            <v>14056380</v>
          </cell>
        </row>
        <row r="92">
          <cell r="A92">
            <v>92</v>
          </cell>
          <cell r="B92" t="str">
            <v xml:space="preserve">    Gastos de administración</v>
          </cell>
          <cell r="C92">
            <v>-101379479</v>
          </cell>
          <cell r="D92">
            <v>-13386326</v>
          </cell>
          <cell r="E92">
            <v>-13293591</v>
          </cell>
          <cell r="F92">
            <v>-13247088</v>
          </cell>
          <cell r="G92">
            <v>-15459437</v>
          </cell>
          <cell r="H92">
            <v>143165235</v>
          </cell>
          <cell r="I92">
            <v>-15505784</v>
          </cell>
          <cell r="J92">
            <v>-15989414</v>
          </cell>
          <cell r="K92">
            <v>-19481058</v>
          </cell>
          <cell r="L92">
            <v>-24021154</v>
          </cell>
          <cell r="M92">
            <v>290290934</v>
          </cell>
          <cell r="N92">
            <v>36181994</v>
          </cell>
          <cell r="O92">
            <v>17775357</v>
          </cell>
          <cell r="P92">
            <v>25339204</v>
          </cell>
          <cell r="Q92">
            <v>23580105</v>
          </cell>
          <cell r="R92">
            <v>20967198</v>
          </cell>
          <cell r="S92">
            <v>25641158</v>
          </cell>
          <cell r="T92">
            <v>25564773</v>
          </cell>
          <cell r="U92">
            <v>26005364</v>
          </cell>
          <cell r="V92">
            <v>24160844</v>
          </cell>
          <cell r="W92">
            <v>26994139</v>
          </cell>
          <cell r="X92">
            <v>26766243</v>
          </cell>
          <cell r="Y92">
            <v>28031172</v>
          </cell>
          <cell r="Z92">
            <v>38154180</v>
          </cell>
          <cell r="AA92">
            <v>19707149</v>
          </cell>
          <cell r="AB92">
            <v>23550274</v>
          </cell>
          <cell r="AC92">
            <v>30802819</v>
          </cell>
          <cell r="AD92">
            <v>26112546</v>
          </cell>
          <cell r="AE92">
            <v>27050306</v>
          </cell>
          <cell r="AF92">
            <v>30031232</v>
          </cell>
          <cell r="AG92">
            <v>23664066</v>
          </cell>
          <cell r="AH92">
            <v>23520020</v>
          </cell>
          <cell r="AI92">
            <v>24460291</v>
          </cell>
          <cell r="AJ92">
            <v>24119766</v>
          </cell>
          <cell r="AK92">
            <v>27071364</v>
          </cell>
          <cell r="AL92">
            <v>46401512</v>
          </cell>
          <cell r="AM92">
            <v>19648093</v>
          </cell>
          <cell r="AN92">
            <v>22634773</v>
          </cell>
          <cell r="AO92">
            <v>25212522</v>
          </cell>
          <cell r="AP92">
            <v>20718112</v>
          </cell>
          <cell r="AQ92">
            <v>30923277</v>
          </cell>
          <cell r="AR92">
            <v>28269302</v>
          </cell>
          <cell r="AS92">
            <v>24900358</v>
          </cell>
          <cell r="AT92">
            <v>32506461</v>
          </cell>
          <cell r="AU92">
            <v>24794941</v>
          </cell>
          <cell r="AV92">
            <v>27499053</v>
          </cell>
          <cell r="AW92">
            <v>41428064</v>
          </cell>
          <cell r="AX92">
            <v>46632319</v>
          </cell>
          <cell r="AY92">
            <v>23461147</v>
          </cell>
          <cell r="AZ92">
            <v>23898575</v>
          </cell>
          <cell r="BA92">
            <v>27571794</v>
          </cell>
          <cell r="BB92">
            <v>26720613</v>
          </cell>
          <cell r="BC92">
            <v>35577289</v>
          </cell>
          <cell r="BD92">
            <v>29018110</v>
          </cell>
          <cell r="BE92">
            <v>35720020</v>
          </cell>
          <cell r="BF92">
            <v>29649353</v>
          </cell>
          <cell r="BG92">
            <v>34815655</v>
          </cell>
          <cell r="BH92">
            <v>34375418</v>
          </cell>
          <cell r="BI92">
            <v>37779617</v>
          </cell>
          <cell r="BJ92">
            <v>67353025</v>
          </cell>
          <cell r="BK92">
            <v>27960871</v>
          </cell>
          <cell r="BL92">
            <v>30944064</v>
          </cell>
          <cell r="BM92">
            <v>40320328</v>
          </cell>
          <cell r="BN92">
            <v>37175222</v>
          </cell>
          <cell r="BO92">
            <v>39981607</v>
          </cell>
          <cell r="BP92">
            <v>39969912</v>
          </cell>
          <cell r="BQ92">
            <v>46681828</v>
          </cell>
          <cell r="BR92">
            <v>43141836</v>
          </cell>
          <cell r="BS92">
            <v>42853431</v>
          </cell>
          <cell r="BT92">
            <v>54007212</v>
          </cell>
          <cell r="BU92">
            <v>47755701</v>
          </cell>
          <cell r="BV92">
            <v>104374514</v>
          </cell>
          <cell r="BW92">
            <v>12233481</v>
          </cell>
          <cell r="BX92">
            <v>11901242</v>
          </cell>
          <cell r="BY92">
            <v>14418594</v>
          </cell>
          <cell r="BZ92">
            <v>16875902</v>
          </cell>
        </row>
        <row r="93">
          <cell r="A93">
            <v>93</v>
          </cell>
          <cell r="B93" t="str">
            <v xml:space="preserve">    Deprec. y amortizaciones</v>
          </cell>
          <cell r="C93">
            <v>96260950</v>
          </cell>
          <cell r="D93">
            <v>13242861</v>
          </cell>
          <cell r="E93">
            <v>15269070</v>
          </cell>
          <cell r="F93">
            <v>13967736</v>
          </cell>
          <cell r="G93">
            <v>18001500</v>
          </cell>
          <cell r="H93">
            <v>-142853847</v>
          </cell>
          <cell r="I93">
            <v>15723422</v>
          </cell>
          <cell r="J93">
            <v>16438306</v>
          </cell>
          <cell r="K93">
            <v>20077915</v>
          </cell>
          <cell r="L93">
            <v>23023546</v>
          </cell>
          <cell r="M93">
            <v>-19158858</v>
          </cell>
          <cell r="N93">
            <v>10658306</v>
          </cell>
          <cell r="O93">
            <v>6306188</v>
          </cell>
          <cell r="P93">
            <v>6464830</v>
          </cell>
          <cell r="Q93">
            <v>7085613</v>
          </cell>
          <cell r="R93">
            <v>7165017</v>
          </cell>
          <cell r="S93">
            <v>7289664</v>
          </cell>
          <cell r="T93">
            <v>7343666</v>
          </cell>
          <cell r="U93">
            <v>7631202</v>
          </cell>
          <cell r="V93">
            <v>7527833</v>
          </cell>
          <cell r="W93">
            <v>7639918</v>
          </cell>
          <cell r="X93">
            <v>7702378</v>
          </cell>
          <cell r="Y93">
            <v>8169434</v>
          </cell>
          <cell r="Z93">
            <v>6280551</v>
          </cell>
          <cell r="AA93">
            <v>6480936</v>
          </cell>
          <cell r="AB93">
            <v>7126619</v>
          </cell>
          <cell r="AC93">
            <v>6913870</v>
          </cell>
          <cell r="AD93">
            <v>7220113</v>
          </cell>
          <cell r="AE93">
            <v>7208970</v>
          </cell>
          <cell r="AF93">
            <v>7322827</v>
          </cell>
          <cell r="AG93">
            <v>7755774</v>
          </cell>
          <cell r="AH93">
            <v>8330222</v>
          </cell>
          <cell r="AI93">
            <v>8729771</v>
          </cell>
          <cell r="AJ93">
            <v>7824969</v>
          </cell>
          <cell r="AK93">
            <v>10071573</v>
          </cell>
          <cell r="AL93">
            <v>14185385</v>
          </cell>
          <cell r="AM93">
            <v>9443922</v>
          </cell>
          <cell r="AN93">
            <v>9564199</v>
          </cell>
          <cell r="AO93">
            <v>9598462</v>
          </cell>
          <cell r="AP93">
            <v>11364102</v>
          </cell>
          <cell r="AQ93">
            <v>11006261</v>
          </cell>
          <cell r="AR93">
            <v>10387418</v>
          </cell>
          <cell r="AS93">
            <v>9980752</v>
          </cell>
          <cell r="AT93">
            <v>9483426</v>
          </cell>
          <cell r="AU93">
            <v>9946326</v>
          </cell>
          <cell r="AV93">
            <v>9862910</v>
          </cell>
          <cell r="AW93">
            <v>7544055</v>
          </cell>
          <cell r="AX93">
            <v>13450663</v>
          </cell>
          <cell r="AY93">
            <v>8798689</v>
          </cell>
          <cell r="AZ93">
            <v>9372604</v>
          </cell>
          <cell r="BA93">
            <v>9323178</v>
          </cell>
          <cell r="BB93">
            <v>9586389</v>
          </cell>
          <cell r="BC93">
            <v>9458263</v>
          </cell>
          <cell r="BD93">
            <v>9900409</v>
          </cell>
          <cell r="BE93">
            <v>10469767</v>
          </cell>
          <cell r="BF93">
            <v>10042142</v>
          </cell>
          <cell r="BG93">
            <v>10560960</v>
          </cell>
          <cell r="BH93">
            <v>11004022</v>
          </cell>
          <cell r="BI93">
            <v>11363069</v>
          </cell>
          <cell r="BJ93">
            <v>12285240</v>
          </cell>
          <cell r="BK93">
            <v>10057344</v>
          </cell>
          <cell r="BL93">
            <v>10189742</v>
          </cell>
          <cell r="BM93">
            <v>10911455</v>
          </cell>
          <cell r="BN93">
            <v>8472239</v>
          </cell>
          <cell r="BO93">
            <v>12581329</v>
          </cell>
          <cell r="BP93">
            <v>10914559</v>
          </cell>
          <cell r="BQ93">
            <v>12228486</v>
          </cell>
          <cell r="BR93">
            <v>12242189</v>
          </cell>
          <cell r="BS93">
            <v>11742558</v>
          </cell>
          <cell r="BT93">
            <v>11772638</v>
          </cell>
          <cell r="BU93">
            <v>12837135</v>
          </cell>
          <cell r="BV93">
            <v>14499266</v>
          </cell>
          <cell r="BW93">
            <v>1166714</v>
          </cell>
          <cell r="BX93">
            <v>1175524</v>
          </cell>
          <cell r="BY93">
            <v>1171972</v>
          </cell>
          <cell r="BZ93">
            <v>1163956</v>
          </cell>
        </row>
        <row r="94">
          <cell r="A94">
            <v>94</v>
          </cell>
          <cell r="B94" t="str">
            <v>Provisiones act. de riesgo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37491613</v>
          </cell>
          <cell r="N94">
            <v>5754932</v>
          </cell>
          <cell r="O94">
            <v>22349</v>
          </cell>
          <cell r="P94">
            <v>8366403</v>
          </cell>
          <cell r="Q94">
            <v>11765508</v>
          </cell>
          <cell r="R94">
            <v>15459875</v>
          </cell>
          <cell r="S94">
            <v>15328219</v>
          </cell>
          <cell r="T94">
            <v>15437618</v>
          </cell>
          <cell r="U94">
            <v>38166754</v>
          </cell>
          <cell r="V94">
            <v>8971144</v>
          </cell>
          <cell r="W94">
            <v>11823260</v>
          </cell>
          <cell r="X94">
            <v>11815286</v>
          </cell>
          <cell r="Y94">
            <v>5692652</v>
          </cell>
          <cell r="Z94">
            <v>5211506</v>
          </cell>
          <cell r="AA94">
            <v>5740111</v>
          </cell>
          <cell r="AB94">
            <v>13681474</v>
          </cell>
          <cell r="AC94">
            <v>14455693</v>
          </cell>
          <cell r="AD94">
            <v>5851655</v>
          </cell>
          <cell r="AE94">
            <v>5417749</v>
          </cell>
          <cell r="AF94">
            <v>9533874</v>
          </cell>
          <cell r="AG94">
            <v>9012904</v>
          </cell>
          <cell r="AH94">
            <v>5048862</v>
          </cell>
          <cell r="AI94">
            <v>5035215</v>
          </cell>
          <cell r="AJ94">
            <v>5035015</v>
          </cell>
          <cell r="AK94">
            <v>5035014</v>
          </cell>
          <cell r="AL94">
            <v>7535015</v>
          </cell>
          <cell r="AM94">
            <v>13018821</v>
          </cell>
          <cell r="AN94">
            <v>12799381</v>
          </cell>
          <cell r="AO94">
            <v>13238261</v>
          </cell>
          <cell r="AP94">
            <v>20190534</v>
          </cell>
          <cell r="AQ94">
            <v>40886244</v>
          </cell>
          <cell r="AR94">
            <v>37496662</v>
          </cell>
          <cell r="AS94">
            <v>30692416</v>
          </cell>
          <cell r="AT94">
            <v>45753466</v>
          </cell>
          <cell r="AU94">
            <v>42785210</v>
          </cell>
          <cell r="AV94">
            <v>28226362</v>
          </cell>
          <cell r="AW94">
            <v>21777106</v>
          </cell>
          <cell r="AX94">
            <v>7322071</v>
          </cell>
          <cell r="AY94">
            <v>26008445</v>
          </cell>
          <cell r="AZ94">
            <v>13004925</v>
          </cell>
          <cell r="BA94">
            <v>12387626</v>
          </cell>
          <cell r="BB94">
            <v>13047232</v>
          </cell>
          <cell r="BC94">
            <v>13843301</v>
          </cell>
          <cell r="BD94">
            <v>22173964</v>
          </cell>
          <cell r="BE94">
            <v>24304481</v>
          </cell>
          <cell r="BF94">
            <v>23619622</v>
          </cell>
          <cell r="BG94">
            <v>22937918</v>
          </cell>
          <cell r="BH94">
            <v>20077302</v>
          </cell>
          <cell r="BI94">
            <v>16875654</v>
          </cell>
          <cell r="BJ94">
            <v>18869374</v>
          </cell>
          <cell r="BK94">
            <v>20816187</v>
          </cell>
          <cell r="BL94">
            <v>20605076</v>
          </cell>
          <cell r="BM94">
            <v>20355077</v>
          </cell>
          <cell r="BN94">
            <v>24735624</v>
          </cell>
          <cell r="BO94">
            <v>24777835</v>
          </cell>
          <cell r="BP94">
            <v>22611660</v>
          </cell>
          <cell r="BQ94">
            <v>176409278</v>
          </cell>
          <cell r="BR94">
            <v>73544969</v>
          </cell>
          <cell r="BS94">
            <v>34690056</v>
          </cell>
          <cell r="BT94">
            <v>100866645</v>
          </cell>
          <cell r="BU94">
            <v>37937738</v>
          </cell>
          <cell r="BV94">
            <v>47714187</v>
          </cell>
          <cell r="BW94">
            <v>837084</v>
          </cell>
          <cell r="BX94">
            <v>44324196</v>
          </cell>
          <cell r="BY94">
            <v>-10737494</v>
          </cell>
          <cell r="BZ94">
            <v>18475317</v>
          </cell>
        </row>
        <row r="95">
          <cell r="A95">
            <v>95</v>
          </cell>
          <cell r="B95" t="str">
            <v>Margen operacional neto</v>
          </cell>
          <cell r="C95">
            <v>-1886484200</v>
          </cell>
          <cell r="D95">
            <v>-261776978</v>
          </cell>
          <cell r="E95">
            <v>-255885962</v>
          </cell>
          <cell r="F95">
            <v>-281812651</v>
          </cell>
          <cell r="G95">
            <v>-424841221</v>
          </cell>
          <cell r="H95">
            <v>2858626306</v>
          </cell>
          <cell r="I95">
            <v>-275859374</v>
          </cell>
          <cell r="J95">
            <v>-267182809</v>
          </cell>
          <cell r="K95">
            <v>-276624623</v>
          </cell>
          <cell r="L95">
            <v>-290749324</v>
          </cell>
          <cell r="M95">
            <v>1705263247</v>
          </cell>
          <cell r="N95">
            <v>30588033</v>
          </cell>
          <cell r="O95">
            <v>37232565</v>
          </cell>
          <cell r="P95">
            <v>32548978</v>
          </cell>
          <cell r="Q95">
            <v>34233816</v>
          </cell>
          <cell r="R95">
            <v>20103698</v>
          </cell>
          <cell r="S95">
            <v>9445015</v>
          </cell>
          <cell r="T95">
            <v>29783431</v>
          </cell>
          <cell r="U95">
            <v>29184258</v>
          </cell>
          <cell r="V95">
            <v>27860244</v>
          </cell>
          <cell r="W95">
            <v>19699812</v>
          </cell>
          <cell r="X95">
            <v>10417491</v>
          </cell>
          <cell r="Y95">
            <v>37746223</v>
          </cell>
          <cell r="Z95">
            <v>52556719</v>
          </cell>
          <cell r="AA95">
            <v>35413204</v>
          </cell>
          <cell r="AB95">
            <v>40767262</v>
          </cell>
          <cell r="AC95">
            <v>42938339</v>
          </cell>
          <cell r="AD95">
            <v>36123157</v>
          </cell>
          <cell r="AE95">
            <v>15488427</v>
          </cell>
          <cell r="AF95">
            <v>24399121</v>
          </cell>
          <cell r="AG95">
            <v>45189250</v>
          </cell>
          <cell r="AH95">
            <v>53048149</v>
          </cell>
          <cell r="AI95">
            <v>52131480</v>
          </cell>
          <cell r="AJ95">
            <v>36029380</v>
          </cell>
          <cell r="AK95">
            <v>66747381</v>
          </cell>
          <cell r="AL95">
            <v>62271434</v>
          </cell>
          <cell r="AM95">
            <v>73419598</v>
          </cell>
          <cell r="AN95">
            <v>76133299</v>
          </cell>
          <cell r="AO95">
            <v>76280688</v>
          </cell>
          <cell r="AP95">
            <v>57916856</v>
          </cell>
          <cell r="AQ95">
            <v>72831203</v>
          </cell>
          <cell r="AR95">
            <v>36439843</v>
          </cell>
          <cell r="AS95">
            <v>44103088</v>
          </cell>
          <cell r="AT95">
            <v>33739591</v>
          </cell>
          <cell r="AU95">
            <v>14766719</v>
          </cell>
          <cell r="AV95">
            <v>42552190</v>
          </cell>
          <cell r="AW95">
            <v>46260958</v>
          </cell>
          <cell r="AX95">
            <v>41303061</v>
          </cell>
          <cell r="AY95">
            <v>53437398</v>
          </cell>
          <cell r="AZ95">
            <v>38387262</v>
          </cell>
          <cell r="BA95">
            <v>50706997</v>
          </cell>
          <cell r="BB95">
            <v>41134151</v>
          </cell>
          <cell r="BC95">
            <v>70068472</v>
          </cell>
          <cell r="BD95">
            <v>72125062</v>
          </cell>
          <cell r="BE95">
            <v>60211184</v>
          </cell>
          <cell r="BF95">
            <v>58647010</v>
          </cell>
          <cell r="BG95">
            <v>42839259</v>
          </cell>
          <cell r="BH95">
            <v>88520165</v>
          </cell>
          <cell r="BI95">
            <v>59475904</v>
          </cell>
          <cell r="BJ95">
            <v>88354602</v>
          </cell>
          <cell r="BK95">
            <v>-656055184</v>
          </cell>
          <cell r="BL95">
            <v>-607897851</v>
          </cell>
          <cell r="BM95">
            <v>-723275488</v>
          </cell>
          <cell r="BN95">
            <v>-709511766</v>
          </cell>
          <cell r="BO95">
            <v>-739521478</v>
          </cell>
          <cell r="BP95">
            <v>-694993633</v>
          </cell>
          <cell r="BQ95">
            <v>4731726147</v>
          </cell>
          <cell r="BR95">
            <v>4349755</v>
          </cell>
          <cell r="BS95">
            <v>56796300</v>
          </cell>
          <cell r="BT95">
            <v>21769756</v>
          </cell>
          <cell r="BU95">
            <v>53801845</v>
          </cell>
          <cell r="BV95">
            <v>-27554987</v>
          </cell>
          <cell r="BW95">
            <v>82874655</v>
          </cell>
          <cell r="BX95">
            <v>7253385</v>
          </cell>
          <cell r="BY95">
            <v>68873044</v>
          </cell>
          <cell r="BZ95">
            <v>99171064</v>
          </cell>
        </row>
        <row r="96">
          <cell r="A96">
            <v>96</v>
          </cell>
          <cell r="B96" t="str">
            <v xml:space="preserve">    Ing. y gtos. no operac.</v>
          </cell>
          <cell r="C96">
            <v>365811</v>
          </cell>
          <cell r="D96">
            <v>562115</v>
          </cell>
          <cell r="E96">
            <v>32326</v>
          </cell>
          <cell r="F96">
            <v>137258</v>
          </cell>
          <cell r="G96">
            <v>398543</v>
          </cell>
          <cell r="H96">
            <v>-1658676</v>
          </cell>
          <cell r="I96">
            <v>-20065790</v>
          </cell>
          <cell r="J96">
            <v>-1764290</v>
          </cell>
          <cell r="K96">
            <v>-8347750</v>
          </cell>
          <cell r="L96">
            <v>-4676435</v>
          </cell>
          <cell r="M96">
            <v>41086121</v>
          </cell>
          <cell r="N96">
            <v>3911338</v>
          </cell>
          <cell r="O96">
            <v>466276</v>
          </cell>
          <cell r="P96">
            <v>914501</v>
          </cell>
          <cell r="Q96">
            <v>847470</v>
          </cell>
          <cell r="R96">
            <v>993992</v>
          </cell>
          <cell r="S96">
            <v>5511977</v>
          </cell>
          <cell r="T96">
            <v>5939789</v>
          </cell>
          <cell r="U96">
            <v>6655705</v>
          </cell>
          <cell r="V96">
            <v>767785</v>
          </cell>
          <cell r="W96">
            <v>1343123</v>
          </cell>
          <cell r="X96">
            <v>1066069</v>
          </cell>
          <cell r="Y96">
            <v>4337890</v>
          </cell>
          <cell r="Z96">
            <v>2871255</v>
          </cell>
          <cell r="AA96">
            <v>1335260</v>
          </cell>
          <cell r="AB96">
            <v>-24177</v>
          </cell>
          <cell r="AC96">
            <v>1462005</v>
          </cell>
          <cell r="AD96">
            <v>4061786</v>
          </cell>
          <cell r="AE96">
            <v>3934942</v>
          </cell>
          <cell r="AF96">
            <v>3741296</v>
          </cell>
          <cell r="AG96">
            <v>288229</v>
          </cell>
          <cell r="AH96">
            <v>558246</v>
          </cell>
          <cell r="AI96">
            <v>6188654</v>
          </cell>
          <cell r="AJ96">
            <v>1795553</v>
          </cell>
          <cell r="AK96">
            <v>139487</v>
          </cell>
          <cell r="AL96">
            <v>4972235</v>
          </cell>
          <cell r="AM96">
            <v>539244</v>
          </cell>
          <cell r="AN96">
            <v>435220</v>
          </cell>
          <cell r="AO96">
            <v>606821</v>
          </cell>
          <cell r="AP96">
            <v>19451845</v>
          </cell>
          <cell r="AQ96">
            <v>2615233</v>
          </cell>
          <cell r="AR96">
            <v>4919746</v>
          </cell>
          <cell r="AS96">
            <v>24810979</v>
          </cell>
          <cell r="AT96">
            <v>1156110</v>
          </cell>
          <cell r="AU96">
            <v>2228423</v>
          </cell>
          <cell r="AV96">
            <v>6207686</v>
          </cell>
          <cell r="AW96">
            <v>10145232</v>
          </cell>
          <cell r="AX96">
            <v>5421305</v>
          </cell>
          <cell r="AY96">
            <v>2612687</v>
          </cell>
          <cell r="AZ96">
            <v>1121362</v>
          </cell>
          <cell r="BA96">
            <v>3978475</v>
          </cell>
          <cell r="BB96">
            <v>2025158</v>
          </cell>
          <cell r="BC96">
            <v>1888915</v>
          </cell>
          <cell r="BD96">
            <v>4216131</v>
          </cell>
          <cell r="BE96">
            <v>533320</v>
          </cell>
          <cell r="BF96">
            <v>2746330</v>
          </cell>
          <cell r="BG96">
            <v>4380992</v>
          </cell>
          <cell r="BH96">
            <v>2006365</v>
          </cell>
          <cell r="BI96">
            <v>-1955081</v>
          </cell>
          <cell r="BJ96">
            <v>-2238896</v>
          </cell>
          <cell r="BK96">
            <v>-5681935</v>
          </cell>
          <cell r="BL96">
            <v>32275</v>
          </cell>
          <cell r="BM96">
            <v>-5166769</v>
          </cell>
          <cell r="BN96">
            <v>-28911440</v>
          </cell>
          <cell r="BO96">
            <v>-5446691</v>
          </cell>
          <cell r="BP96">
            <v>-13147616</v>
          </cell>
          <cell r="BQ96">
            <v>122581074</v>
          </cell>
          <cell r="BR96">
            <v>16535181</v>
          </cell>
          <cell r="BS96">
            <v>38410889</v>
          </cell>
          <cell r="BT96">
            <v>21372888</v>
          </cell>
          <cell r="BU96">
            <v>9795789</v>
          </cell>
          <cell r="BV96">
            <v>144950679</v>
          </cell>
          <cell r="BW96">
            <v>5987135</v>
          </cell>
          <cell r="BX96">
            <v>-2850151</v>
          </cell>
          <cell r="BY96">
            <v>-1316537</v>
          </cell>
          <cell r="BZ96">
            <v>-2810527</v>
          </cell>
        </row>
        <row r="97">
          <cell r="A97">
            <v>97</v>
          </cell>
          <cell r="B97" t="str">
            <v xml:space="preserve">    Ing. y gtos. extraordinarios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-9845283</v>
          </cell>
          <cell r="N97">
            <v>3069093</v>
          </cell>
          <cell r="O97">
            <v>-153633</v>
          </cell>
          <cell r="P97">
            <v>-878027</v>
          </cell>
          <cell r="Q97">
            <v>-675715</v>
          </cell>
          <cell r="R97">
            <v>-809947</v>
          </cell>
          <cell r="S97">
            <v>-1238735</v>
          </cell>
          <cell r="T97">
            <v>-4685834</v>
          </cell>
          <cell r="U97">
            <v>-1396417</v>
          </cell>
          <cell r="V97">
            <v>-2005112</v>
          </cell>
          <cell r="W97">
            <v>-1726908</v>
          </cell>
          <cell r="X97">
            <v>-3475754</v>
          </cell>
          <cell r="Y97">
            <v>-2325318</v>
          </cell>
          <cell r="Z97">
            <v>-1214872</v>
          </cell>
          <cell r="AA97">
            <v>-828835</v>
          </cell>
          <cell r="AB97">
            <v>-1659633</v>
          </cell>
          <cell r="AC97">
            <v>-1144016</v>
          </cell>
          <cell r="AD97">
            <v>-1696946</v>
          </cell>
          <cell r="AE97">
            <v>-1077838</v>
          </cell>
          <cell r="AF97">
            <v>-1314538</v>
          </cell>
          <cell r="AG97">
            <v>-511836</v>
          </cell>
          <cell r="AH97">
            <v>-598388</v>
          </cell>
          <cell r="AI97">
            <v>163034</v>
          </cell>
          <cell r="AJ97">
            <v>-1162496</v>
          </cell>
          <cell r="AK97">
            <v>-2767857</v>
          </cell>
          <cell r="AL97">
            <v>2925675</v>
          </cell>
          <cell r="AM97">
            <v>-305029</v>
          </cell>
          <cell r="AN97">
            <v>-1328115</v>
          </cell>
          <cell r="AO97">
            <v>-1436082</v>
          </cell>
          <cell r="AP97">
            <v>-1632004</v>
          </cell>
          <cell r="AQ97">
            <v>-1648056</v>
          </cell>
          <cell r="AR97">
            <v>-899364</v>
          </cell>
          <cell r="AS97">
            <v>-9165990</v>
          </cell>
          <cell r="AT97">
            <v>-1750795</v>
          </cell>
          <cell r="AU97">
            <v>-1341285</v>
          </cell>
          <cell r="AV97">
            <v>-1249282</v>
          </cell>
          <cell r="AW97">
            <v>-1228727</v>
          </cell>
          <cell r="AX97">
            <v>-1392518</v>
          </cell>
          <cell r="AY97">
            <v>-1716056</v>
          </cell>
          <cell r="AZ97">
            <v>311379</v>
          </cell>
          <cell r="BA97">
            <v>-1118735</v>
          </cell>
          <cell r="BB97">
            <v>-5318775</v>
          </cell>
          <cell r="BC97">
            <v>-6152545</v>
          </cell>
          <cell r="BD97">
            <v>-4403536</v>
          </cell>
          <cell r="BE97">
            <v>-2579409</v>
          </cell>
          <cell r="BF97">
            <v>-5288324</v>
          </cell>
          <cell r="BG97">
            <v>3304672</v>
          </cell>
          <cell r="BH97">
            <v>-975310</v>
          </cell>
          <cell r="BI97">
            <v>-3000831</v>
          </cell>
          <cell r="BJ97">
            <v>3519516</v>
          </cell>
          <cell r="BK97">
            <v>-4646890</v>
          </cell>
          <cell r="BL97">
            <v>-4749871</v>
          </cell>
          <cell r="BM97">
            <v>-4618185</v>
          </cell>
          <cell r="BN97">
            <v>-5285158</v>
          </cell>
          <cell r="BO97">
            <v>-13907440</v>
          </cell>
          <cell r="BP97">
            <v>8563652</v>
          </cell>
          <cell r="BQ97">
            <v>20876553</v>
          </cell>
          <cell r="BR97">
            <v>23254865</v>
          </cell>
          <cell r="BS97">
            <v>-23250906</v>
          </cell>
          <cell r="BT97">
            <v>10705147</v>
          </cell>
          <cell r="BU97">
            <v>-2110721</v>
          </cell>
          <cell r="BV97">
            <v>3875895</v>
          </cell>
          <cell r="BW97">
            <v>-207701</v>
          </cell>
          <cell r="BX97">
            <v>-282631</v>
          </cell>
          <cell r="BY97">
            <v>-830520</v>
          </cell>
          <cell r="BZ97">
            <v>-402483</v>
          </cell>
        </row>
        <row r="98">
          <cell r="A98">
            <v>98</v>
          </cell>
          <cell r="B98" t="str">
            <v>Resultado antes impuesto</v>
          </cell>
          <cell r="C98">
            <v>-1886118389</v>
          </cell>
          <cell r="D98">
            <v>-261214863</v>
          </cell>
          <cell r="E98">
            <v>-255853636</v>
          </cell>
          <cell r="F98">
            <v>-281675393</v>
          </cell>
          <cell r="G98">
            <v>-424442678</v>
          </cell>
          <cell r="H98">
            <v>2856967630</v>
          </cell>
          <cell r="I98">
            <v>-295925164</v>
          </cell>
          <cell r="J98">
            <v>-268947099</v>
          </cell>
          <cell r="K98">
            <v>-284972373</v>
          </cell>
          <cell r="L98">
            <v>-295425759</v>
          </cell>
          <cell r="M98">
            <v>1736504085</v>
          </cell>
          <cell r="N98">
            <v>37568464</v>
          </cell>
          <cell r="O98">
            <v>37545208</v>
          </cell>
          <cell r="P98">
            <v>32585452</v>
          </cell>
          <cell r="Q98">
            <v>34405571</v>
          </cell>
          <cell r="R98">
            <v>20287743</v>
          </cell>
          <cell r="S98">
            <v>13718257</v>
          </cell>
          <cell r="T98">
            <v>31037386</v>
          </cell>
          <cell r="U98">
            <v>34443546</v>
          </cell>
          <cell r="V98">
            <v>26622917</v>
          </cell>
          <cell r="W98">
            <v>19316027</v>
          </cell>
          <cell r="X98">
            <v>8007806</v>
          </cell>
          <cell r="Y98">
            <v>39758795</v>
          </cell>
          <cell r="Z98">
            <v>54213102</v>
          </cell>
          <cell r="AA98">
            <v>35919629</v>
          </cell>
          <cell r="AB98">
            <v>39083452</v>
          </cell>
          <cell r="AC98">
            <v>43256328</v>
          </cell>
          <cell r="AD98">
            <v>38487997</v>
          </cell>
          <cell r="AE98">
            <v>18345531</v>
          </cell>
          <cell r="AF98">
            <v>26825879</v>
          </cell>
          <cell r="AG98">
            <v>44965643</v>
          </cell>
          <cell r="AH98">
            <v>53008007</v>
          </cell>
          <cell r="AI98">
            <v>58483168</v>
          </cell>
          <cell r="AJ98">
            <v>36662437</v>
          </cell>
          <cell r="AK98">
            <v>64119011</v>
          </cell>
          <cell r="AL98">
            <v>70169344</v>
          </cell>
          <cell r="AM98">
            <v>73653813</v>
          </cell>
          <cell r="AN98">
            <v>75240404</v>
          </cell>
          <cell r="AO98">
            <v>75451427</v>
          </cell>
          <cell r="AP98">
            <v>75736697</v>
          </cell>
          <cell r="AQ98">
            <v>73798380</v>
          </cell>
          <cell r="AR98">
            <v>40460225</v>
          </cell>
          <cell r="AS98">
            <v>59748077</v>
          </cell>
          <cell r="AT98">
            <v>33144906</v>
          </cell>
          <cell r="AU98">
            <v>15653857</v>
          </cell>
          <cell r="AV98">
            <v>47510594</v>
          </cell>
          <cell r="AW98">
            <v>55177463</v>
          </cell>
          <cell r="AX98">
            <v>45331848</v>
          </cell>
          <cell r="AY98">
            <v>54334029</v>
          </cell>
          <cell r="AZ98">
            <v>39820003</v>
          </cell>
          <cell r="BA98">
            <v>53566737</v>
          </cell>
          <cell r="BB98">
            <v>37840534</v>
          </cell>
          <cell r="BC98">
            <v>65804842</v>
          </cell>
          <cell r="BD98">
            <v>71937657</v>
          </cell>
          <cell r="BE98">
            <v>58165095</v>
          </cell>
          <cell r="BF98">
            <v>56105016</v>
          </cell>
          <cell r="BG98">
            <v>50524923</v>
          </cell>
          <cell r="BH98">
            <v>89551220</v>
          </cell>
          <cell r="BI98">
            <v>54519992</v>
          </cell>
          <cell r="BJ98">
            <v>89635222</v>
          </cell>
          <cell r="BK98">
            <v>-666384009</v>
          </cell>
          <cell r="BL98">
            <v>-612615447</v>
          </cell>
          <cell r="BM98">
            <v>-733060442</v>
          </cell>
          <cell r="BN98">
            <v>-743708364</v>
          </cell>
          <cell r="BO98">
            <v>-758875609</v>
          </cell>
          <cell r="BP98">
            <v>-699577597</v>
          </cell>
          <cell r="BQ98">
            <v>4875183774</v>
          </cell>
          <cell r="BR98">
            <v>44139801</v>
          </cell>
          <cell r="BS98">
            <v>71956283</v>
          </cell>
          <cell r="BT98">
            <v>53847791</v>
          </cell>
          <cell r="BU98">
            <v>61486913</v>
          </cell>
          <cell r="BV98">
            <v>121271587</v>
          </cell>
          <cell r="BW98">
            <v>88654089</v>
          </cell>
          <cell r="BX98">
            <v>4120603</v>
          </cell>
          <cell r="BY98">
            <v>66725987</v>
          </cell>
          <cell r="BZ98">
            <v>95958054</v>
          </cell>
        </row>
        <row r="99">
          <cell r="A99">
            <v>99</v>
          </cell>
          <cell r="B99" t="str">
            <v xml:space="preserve">    Impuesto sobre la renta</v>
          </cell>
          <cell r="C99">
            <v>-16196346</v>
          </cell>
          <cell r="D99">
            <v>-3365536</v>
          </cell>
          <cell r="E99">
            <v>-1550450</v>
          </cell>
          <cell r="F99">
            <v>-2582398</v>
          </cell>
          <cell r="G99">
            <v>-22760980</v>
          </cell>
          <cell r="H99">
            <v>44461633</v>
          </cell>
          <cell r="I99">
            <v>-3920585</v>
          </cell>
          <cell r="J99">
            <v>-2013901</v>
          </cell>
          <cell r="K99">
            <v>-22394661</v>
          </cell>
          <cell r="L99">
            <v>-35119736</v>
          </cell>
          <cell r="M99">
            <v>65442960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-3850000</v>
          </cell>
          <cell r="AB99">
            <v>-3850000</v>
          </cell>
          <cell r="AC99">
            <v>-3850000</v>
          </cell>
          <cell r="AD99">
            <v>-3850000</v>
          </cell>
          <cell r="AE99">
            <v>-3850000</v>
          </cell>
          <cell r="AF99">
            <v>-3850000</v>
          </cell>
          <cell r="AG99">
            <v>-3850000</v>
          </cell>
          <cell r="AH99">
            <v>0</v>
          </cell>
          <cell r="AI99">
            <v>-5133333</v>
          </cell>
          <cell r="AJ99">
            <v>-5133334</v>
          </cell>
          <cell r="AK99">
            <v>-5133333</v>
          </cell>
          <cell r="AL99">
            <v>0</v>
          </cell>
          <cell r="AM99">
            <v>-7590000</v>
          </cell>
          <cell r="AN99">
            <v>-7590000</v>
          </cell>
          <cell r="AO99">
            <v>-9590000</v>
          </cell>
          <cell r="AP99">
            <v>-13590000</v>
          </cell>
          <cell r="AQ99">
            <v>-13590000</v>
          </cell>
          <cell r="AR99">
            <v>0</v>
          </cell>
          <cell r="AS99">
            <v>-20000000</v>
          </cell>
          <cell r="AT99">
            <v>0</v>
          </cell>
          <cell r="AU99">
            <v>0</v>
          </cell>
          <cell r="AV99">
            <v>-6000000</v>
          </cell>
          <cell r="AW99">
            <v>-15000000</v>
          </cell>
          <cell r="AX99">
            <v>0</v>
          </cell>
          <cell r="AY99">
            <v>-10000000</v>
          </cell>
          <cell r="AZ99">
            <v>-10000000</v>
          </cell>
          <cell r="BA99">
            <v>-10000000</v>
          </cell>
          <cell r="BB99">
            <v>-5000000</v>
          </cell>
          <cell r="BC99">
            <v>-10000000</v>
          </cell>
          <cell r="BD99">
            <v>-10000000</v>
          </cell>
          <cell r="BE99">
            <v>-10000000</v>
          </cell>
          <cell r="BF99">
            <v>-10000000</v>
          </cell>
          <cell r="BG99">
            <v>-10000000</v>
          </cell>
          <cell r="BH99">
            <v>-10000000</v>
          </cell>
          <cell r="BI99">
            <v>-10000000</v>
          </cell>
          <cell r="BJ99">
            <v>-10000000</v>
          </cell>
          <cell r="BK99">
            <v>-14000000</v>
          </cell>
          <cell r="BL99">
            <v>-14000000</v>
          </cell>
          <cell r="BM99">
            <v>-14000000</v>
          </cell>
          <cell r="BN99">
            <v>-14000000</v>
          </cell>
          <cell r="BO99">
            <v>-14000000</v>
          </cell>
          <cell r="BP99">
            <v>-14000000</v>
          </cell>
          <cell r="BQ99">
            <v>-21000000</v>
          </cell>
          <cell r="BR99">
            <v>-14000000</v>
          </cell>
          <cell r="BS99">
            <v>-14000000</v>
          </cell>
          <cell r="BT99">
            <v>-9000000</v>
          </cell>
          <cell r="BU99">
            <v>-14000000</v>
          </cell>
          <cell r="BV99">
            <v>-39876304</v>
          </cell>
          <cell r="BW99">
            <v>0</v>
          </cell>
          <cell r="BX99">
            <v>-20357820</v>
          </cell>
          <cell r="BY99">
            <v>-34250000</v>
          </cell>
          <cell r="BZ99">
            <v>-20846625</v>
          </cell>
        </row>
        <row r="100">
          <cell r="A100">
            <v>100</v>
          </cell>
          <cell r="B100" t="str">
            <v>Resultado neto ejercicio</v>
          </cell>
          <cell r="C100">
            <v>-1902314735</v>
          </cell>
          <cell r="D100">
            <v>-264580399</v>
          </cell>
          <cell r="E100">
            <v>-257404086</v>
          </cell>
          <cell r="F100">
            <v>-284257791</v>
          </cell>
          <cell r="G100">
            <v>-447203658</v>
          </cell>
          <cell r="H100">
            <v>2901429263</v>
          </cell>
          <cell r="I100">
            <v>-299845749</v>
          </cell>
          <cell r="J100">
            <v>-270961000</v>
          </cell>
          <cell r="K100">
            <v>-307367034</v>
          </cell>
          <cell r="L100">
            <v>-330545495</v>
          </cell>
          <cell r="M100">
            <v>1801947045</v>
          </cell>
          <cell r="N100">
            <v>37568464</v>
          </cell>
          <cell r="O100">
            <v>37545208</v>
          </cell>
          <cell r="P100">
            <v>32585452</v>
          </cell>
          <cell r="Q100">
            <v>34405571</v>
          </cell>
          <cell r="R100">
            <v>20287743</v>
          </cell>
          <cell r="S100">
            <v>13718257</v>
          </cell>
          <cell r="T100">
            <v>31037386</v>
          </cell>
          <cell r="U100">
            <v>34443546</v>
          </cell>
          <cell r="V100">
            <v>26622917</v>
          </cell>
          <cell r="W100">
            <v>19316027</v>
          </cell>
          <cell r="X100">
            <v>8007806</v>
          </cell>
          <cell r="Y100">
            <v>39758795</v>
          </cell>
          <cell r="Z100">
            <v>54213102</v>
          </cell>
          <cell r="AA100">
            <v>32069629</v>
          </cell>
          <cell r="AB100">
            <v>35233452</v>
          </cell>
          <cell r="AC100">
            <v>39406328</v>
          </cell>
          <cell r="AD100">
            <v>34637997</v>
          </cell>
          <cell r="AE100">
            <v>14495531</v>
          </cell>
          <cell r="AF100">
            <v>22975879</v>
          </cell>
          <cell r="AG100">
            <v>41115643</v>
          </cell>
          <cell r="AH100">
            <v>53008007</v>
          </cell>
          <cell r="AI100">
            <v>53349835</v>
          </cell>
          <cell r="AJ100">
            <v>31529103</v>
          </cell>
          <cell r="AK100">
            <v>58985678</v>
          </cell>
          <cell r="AL100">
            <v>70169344</v>
          </cell>
          <cell r="AM100">
            <v>66063813</v>
          </cell>
          <cell r="AN100">
            <v>67650404</v>
          </cell>
          <cell r="AO100">
            <v>65861427</v>
          </cell>
          <cell r="AP100">
            <v>62146697</v>
          </cell>
          <cell r="AQ100">
            <v>60208380</v>
          </cell>
          <cell r="AR100">
            <v>40460225</v>
          </cell>
          <cell r="AS100">
            <v>39748077</v>
          </cell>
          <cell r="AT100">
            <v>33144906</v>
          </cell>
          <cell r="AU100">
            <v>15653857</v>
          </cell>
          <cell r="AV100">
            <v>41510594</v>
          </cell>
          <cell r="AW100">
            <v>40177463</v>
          </cell>
          <cell r="AX100">
            <v>45331848</v>
          </cell>
          <cell r="AY100">
            <v>44334029</v>
          </cell>
          <cell r="AZ100">
            <v>29820003</v>
          </cell>
          <cell r="BA100">
            <v>43566737</v>
          </cell>
          <cell r="BB100">
            <v>32840534</v>
          </cell>
          <cell r="BC100">
            <v>55804842</v>
          </cell>
          <cell r="BD100">
            <v>61937657</v>
          </cell>
          <cell r="BE100">
            <v>48165095</v>
          </cell>
          <cell r="BF100">
            <v>46105016</v>
          </cell>
          <cell r="BG100">
            <v>40524923</v>
          </cell>
          <cell r="BH100">
            <v>79551220</v>
          </cell>
          <cell r="BI100">
            <v>44519992</v>
          </cell>
          <cell r="BJ100">
            <v>79635222</v>
          </cell>
          <cell r="BK100">
            <v>-680384009</v>
          </cell>
          <cell r="BL100">
            <v>-626615447</v>
          </cell>
          <cell r="BM100">
            <v>-747060442</v>
          </cell>
          <cell r="BN100">
            <v>-757708364</v>
          </cell>
          <cell r="BO100">
            <v>-772875609</v>
          </cell>
          <cell r="BP100">
            <v>-713577597</v>
          </cell>
          <cell r="BQ100">
            <v>4854183774</v>
          </cell>
          <cell r="BR100">
            <v>30139801</v>
          </cell>
          <cell r="BS100">
            <v>57956283</v>
          </cell>
          <cell r="BT100">
            <v>44847791</v>
          </cell>
          <cell r="BU100">
            <v>47486913</v>
          </cell>
          <cell r="BV100">
            <v>81395283</v>
          </cell>
          <cell r="BW100">
            <v>88654089</v>
          </cell>
          <cell r="BX100">
            <v>-16237217</v>
          </cell>
          <cell r="BY100">
            <v>32475987</v>
          </cell>
          <cell r="BZ100">
            <v>75111429</v>
          </cell>
        </row>
        <row r="101">
          <cell r="A101">
            <v>101</v>
          </cell>
          <cell r="B101" t="str">
            <v xml:space="preserve">    Ing. y gtos. de ejerc. anter.</v>
          </cell>
          <cell r="C101">
            <v>1125978397</v>
          </cell>
          <cell r="D101">
            <v>212058806</v>
          </cell>
          <cell r="E101">
            <v>240821401</v>
          </cell>
          <cell r="F101">
            <v>241535737</v>
          </cell>
          <cell r="G101">
            <v>261870019</v>
          </cell>
          <cell r="H101">
            <v>-1844091448</v>
          </cell>
          <cell r="I101">
            <v>263063927</v>
          </cell>
          <cell r="J101">
            <v>275635164</v>
          </cell>
          <cell r="K101">
            <v>338621162</v>
          </cell>
          <cell r="L101">
            <v>361270228</v>
          </cell>
          <cell r="M101">
            <v>-1477516452</v>
          </cell>
          <cell r="N101">
            <v>-213716</v>
          </cell>
          <cell r="O101">
            <v>-296229</v>
          </cell>
          <cell r="P101">
            <v>-836492</v>
          </cell>
          <cell r="Q101">
            <v>-289201</v>
          </cell>
          <cell r="R101">
            <v>-423934</v>
          </cell>
          <cell r="S101">
            <v>-3428769</v>
          </cell>
          <cell r="T101">
            <v>2814400</v>
          </cell>
          <cell r="U101">
            <v>-1167312</v>
          </cell>
          <cell r="V101">
            <v>-960245</v>
          </cell>
          <cell r="W101">
            <v>-1992</v>
          </cell>
          <cell r="X101">
            <v>597686</v>
          </cell>
          <cell r="Y101">
            <v>-101490</v>
          </cell>
          <cell r="Z101">
            <v>169806</v>
          </cell>
          <cell r="AA101">
            <v>1429</v>
          </cell>
          <cell r="AB101">
            <v>12579</v>
          </cell>
          <cell r="AC101">
            <v>-28785</v>
          </cell>
          <cell r="AD101">
            <v>-36454</v>
          </cell>
          <cell r="AE101">
            <v>-211117</v>
          </cell>
          <cell r="AF101">
            <v>-13893</v>
          </cell>
          <cell r="AG101">
            <v>-2558</v>
          </cell>
          <cell r="AH101">
            <v>-26945</v>
          </cell>
          <cell r="AI101">
            <v>-12801</v>
          </cell>
          <cell r="AJ101">
            <v>-32474</v>
          </cell>
          <cell r="AK101">
            <v>-63023</v>
          </cell>
          <cell r="AL101">
            <v>-50397</v>
          </cell>
          <cell r="AM101">
            <v>-27821</v>
          </cell>
          <cell r="AN101">
            <v>-31979</v>
          </cell>
          <cell r="AO101">
            <v>-239215</v>
          </cell>
          <cell r="AP101">
            <v>-626</v>
          </cell>
          <cell r="AQ101">
            <v>-110236</v>
          </cell>
          <cell r="AR101">
            <v>-21533</v>
          </cell>
          <cell r="AS101">
            <v>-6277</v>
          </cell>
          <cell r="AT101">
            <v>-8209</v>
          </cell>
          <cell r="AU101">
            <v>-48778</v>
          </cell>
          <cell r="AV101">
            <v>454</v>
          </cell>
          <cell r="AW101">
            <v>-842</v>
          </cell>
          <cell r="AX101">
            <v>-21768</v>
          </cell>
          <cell r="AY101">
            <v>-74963</v>
          </cell>
          <cell r="AZ101">
            <v>-36668</v>
          </cell>
          <cell r="BA101">
            <v>-2124</v>
          </cell>
          <cell r="BB101">
            <v>-41428</v>
          </cell>
          <cell r="BC101">
            <v>-315</v>
          </cell>
          <cell r="BD101">
            <v>155890</v>
          </cell>
          <cell r="BE101">
            <v>-4168</v>
          </cell>
          <cell r="BF101">
            <v>3776</v>
          </cell>
          <cell r="BG101">
            <v>0</v>
          </cell>
          <cell r="BH101">
            <v>-125582</v>
          </cell>
          <cell r="BI101">
            <v>11742</v>
          </cell>
          <cell r="BJ101">
            <v>-475104</v>
          </cell>
          <cell r="BK101">
            <v>-31253</v>
          </cell>
          <cell r="BL101">
            <v>-463578</v>
          </cell>
          <cell r="BM101">
            <v>18718</v>
          </cell>
          <cell r="BN101">
            <v>476113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</row>
        <row r="102">
          <cell r="A102">
            <v>102</v>
          </cell>
          <cell r="B102" t="str">
            <v>Resultado del ejercicio</v>
          </cell>
          <cell r="C102">
            <v>-776336338</v>
          </cell>
          <cell r="D102">
            <v>-52521593</v>
          </cell>
          <cell r="E102">
            <v>-16582685</v>
          </cell>
          <cell r="F102">
            <v>-42722054</v>
          </cell>
          <cell r="G102">
            <v>-185333639</v>
          </cell>
          <cell r="H102">
            <v>1057337815</v>
          </cell>
          <cell r="I102">
            <v>-36781822</v>
          </cell>
          <cell r="J102">
            <v>4674164</v>
          </cell>
          <cell r="K102">
            <v>31254128</v>
          </cell>
          <cell r="L102">
            <v>30724733</v>
          </cell>
          <cell r="M102">
            <v>324430593</v>
          </cell>
          <cell r="N102">
            <v>37354748</v>
          </cell>
          <cell r="O102">
            <v>37248979</v>
          </cell>
          <cell r="P102">
            <v>31748960</v>
          </cell>
          <cell r="Q102">
            <v>34116370</v>
          </cell>
          <cell r="R102">
            <v>19863809</v>
          </cell>
          <cell r="S102">
            <v>10289488</v>
          </cell>
          <cell r="T102">
            <v>33851786</v>
          </cell>
          <cell r="U102">
            <v>33276234</v>
          </cell>
          <cell r="V102">
            <v>25662672</v>
          </cell>
          <cell r="W102">
            <v>19314035</v>
          </cell>
          <cell r="X102">
            <v>8605492</v>
          </cell>
          <cell r="Y102">
            <v>39657305</v>
          </cell>
          <cell r="Z102">
            <v>54382908</v>
          </cell>
          <cell r="AA102">
            <v>32071058</v>
          </cell>
          <cell r="AB102">
            <v>35246031</v>
          </cell>
          <cell r="AC102">
            <v>39377543</v>
          </cell>
          <cell r="AD102">
            <v>34601543</v>
          </cell>
          <cell r="AE102">
            <v>14284414</v>
          </cell>
          <cell r="AF102">
            <v>22961986</v>
          </cell>
          <cell r="AG102">
            <v>41113085</v>
          </cell>
          <cell r="AH102">
            <v>52981062</v>
          </cell>
          <cell r="AI102">
            <v>53337034</v>
          </cell>
          <cell r="AJ102">
            <v>31496629</v>
          </cell>
          <cell r="AK102">
            <v>58922655</v>
          </cell>
          <cell r="AL102">
            <v>70118947</v>
          </cell>
          <cell r="AM102">
            <v>66035992</v>
          </cell>
          <cell r="AN102">
            <v>67618425</v>
          </cell>
          <cell r="AO102">
            <v>65622212</v>
          </cell>
          <cell r="AP102">
            <v>62146071</v>
          </cell>
          <cell r="AQ102">
            <v>60098144</v>
          </cell>
          <cell r="AR102">
            <v>40438692</v>
          </cell>
          <cell r="AS102">
            <v>39741800</v>
          </cell>
          <cell r="AT102">
            <v>33136697</v>
          </cell>
          <cell r="AU102">
            <v>15605079</v>
          </cell>
          <cell r="AV102">
            <v>41511048</v>
          </cell>
          <cell r="AW102">
            <v>40176621</v>
          </cell>
          <cell r="AX102">
            <v>45310080</v>
          </cell>
          <cell r="AY102">
            <v>44259066</v>
          </cell>
          <cell r="AZ102">
            <v>29783335</v>
          </cell>
          <cell r="BA102">
            <v>43564613</v>
          </cell>
          <cell r="BB102">
            <v>32799106</v>
          </cell>
          <cell r="BC102">
            <v>55804527</v>
          </cell>
          <cell r="BD102">
            <v>62093547</v>
          </cell>
          <cell r="BE102">
            <v>48160927</v>
          </cell>
          <cell r="BF102">
            <v>46108792</v>
          </cell>
          <cell r="BG102">
            <v>40524923</v>
          </cell>
          <cell r="BH102">
            <v>79425638</v>
          </cell>
          <cell r="BI102">
            <v>44531734</v>
          </cell>
          <cell r="BJ102">
            <v>79160118</v>
          </cell>
          <cell r="BK102">
            <v>-680415262</v>
          </cell>
          <cell r="BL102">
            <v>-627079025</v>
          </cell>
          <cell r="BM102">
            <v>-747041724</v>
          </cell>
          <cell r="BN102">
            <v>-757232251</v>
          </cell>
          <cell r="BO102">
            <v>-772875609</v>
          </cell>
          <cell r="BP102">
            <v>-713577597</v>
          </cell>
          <cell r="BQ102">
            <v>4854183774</v>
          </cell>
          <cell r="BR102">
            <v>30139801</v>
          </cell>
          <cell r="BS102">
            <v>57956283</v>
          </cell>
          <cell r="BT102">
            <v>44847791</v>
          </cell>
          <cell r="BU102">
            <v>47486913</v>
          </cell>
          <cell r="BV102">
            <v>81395283</v>
          </cell>
          <cell r="BW102">
            <v>88654089</v>
          </cell>
          <cell r="BX102">
            <v>-16237217</v>
          </cell>
          <cell r="BY102">
            <v>32475987</v>
          </cell>
          <cell r="BZ102">
            <v>75111429</v>
          </cell>
        </row>
        <row r="103">
          <cell r="A103">
            <v>103</v>
          </cell>
        </row>
        <row r="104">
          <cell r="A104">
            <v>104</v>
          </cell>
          <cell r="D104">
            <v>-828857931</v>
          </cell>
          <cell r="E104">
            <v>-845440616</v>
          </cell>
          <cell r="F104">
            <v>-888162670</v>
          </cell>
          <cell r="G104">
            <v>-1073496309</v>
          </cell>
          <cell r="H104">
            <v>-16158494</v>
          </cell>
          <cell r="I104">
            <v>-52940316</v>
          </cell>
          <cell r="J104">
            <v>-48266152</v>
          </cell>
          <cell r="K104">
            <v>-17012024</v>
          </cell>
          <cell r="L104">
            <v>13712709</v>
          </cell>
          <cell r="M104">
            <v>338143302</v>
          </cell>
          <cell r="N104">
            <v>375498050</v>
          </cell>
          <cell r="P104">
            <v>68997939</v>
          </cell>
          <cell r="Q104">
            <v>103114309</v>
          </cell>
          <cell r="R104">
            <v>122978118</v>
          </cell>
          <cell r="S104">
            <v>133267606</v>
          </cell>
          <cell r="T104">
            <v>167119392</v>
          </cell>
          <cell r="U104">
            <v>200395626</v>
          </cell>
          <cell r="V104">
            <v>226058298</v>
          </cell>
          <cell r="W104">
            <v>245372333</v>
          </cell>
          <cell r="X104">
            <v>253977825</v>
          </cell>
          <cell r="Y104">
            <v>293635130</v>
          </cell>
          <cell r="Z104">
            <v>348018038</v>
          </cell>
          <cell r="AB104">
            <v>67317089</v>
          </cell>
          <cell r="AC104">
            <v>106694632</v>
          </cell>
          <cell r="AD104">
            <v>141296175</v>
          </cell>
          <cell r="AE104">
            <v>155580589</v>
          </cell>
          <cell r="AF104">
            <v>178542575</v>
          </cell>
          <cell r="AG104">
            <v>219655660</v>
          </cell>
          <cell r="AH104">
            <v>272636722</v>
          </cell>
          <cell r="AI104">
            <v>325973756</v>
          </cell>
          <cell r="AJ104">
            <v>357470385</v>
          </cell>
          <cell r="AK104">
            <v>416393040</v>
          </cell>
          <cell r="AL104">
            <v>486511987</v>
          </cell>
          <cell r="AN104">
            <v>133654417</v>
          </cell>
          <cell r="AO104">
            <v>199276629</v>
          </cell>
          <cell r="AP104">
            <v>261422700</v>
          </cell>
          <cell r="AQ104">
            <v>321520844</v>
          </cell>
          <cell r="AR104">
            <v>361959536</v>
          </cell>
          <cell r="AS104">
            <v>401701336</v>
          </cell>
          <cell r="AT104">
            <v>434838033</v>
          </cell>
          <cell r="AU104">
            <v>450443112</v>
          </cell>
          <cell r="AV104">
            <v>491954160</v>
          </cell>
          <cell r="AW104">
            <v>532130781</v>
          </cell>
          <cell r="AX104">
            <v>577440861</v>
          </cell>
          <cell r="AZ104">
            <v>74042401</v>
          </cell>
          <cell r="BA104">
            <v>117607014</v>
          </cell>
          <cell r="BB104">
            <v>150406120</v>
          </cell>
          <cell r="BC104">
            <v>206210647</v>
          </cell>
          <cell r="BD104">
            <v>268304194</v>
          </cell>
          <cell r="BE104">
            <v>316465121</v>
          </cell>
          <cell r="BF104">
            <v>362573913</v>
          </cell>
          <cell r="BG104">
            <v>403098836</v>
          </cell>
          <cell r="BH104">
            <v>482524474</v>
          </cell>
          <cell r="BI104">
            <v>527056208</v>
          </cell>
          <cell r="BJ104">
            <v>606216326</v>
          </cell>
          <cell r="BL104">
            <v>-1307494287</v>
          </cell>
          <cell r="BM104">
            <v>-2054536011</v>
          </cell>
          <cell r="BN104">
            <v>-2811768262</v>
          </cell>
          <cell r="BO104">
            <v>-3584643871</v>
          </cell>
          <cell r="BP104">
            <v>-4298221468</v>
          </cell>
          <cell r="BQ104">
            <v>555962306</v>
          </cell>
          <cell r="BR104">
            <v>586102107</v>
          </cell>
          <cell r="BS104">
            <v>644058390</v>
          </cell>
          <cell r="BT104">
            <v>688906181</v>
          </cell>
          <cell r="BU104">
            <v>736393094</v>
          </cell>
          <cell r="BV104">
            <v>817788377</v>
          </cell>
        </row>
        <row r="105">
          <cell r="A105">
            <v>105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  <cell r="B109" t="str">
            <v>Cartera de Crédito en Moneda Nacional</v>
          </cell>
          <cell r="AM109">
            <v>12911241226</v>
          </cell>
          <cell r="AN109">
            <v>13164244901</v>
          </cell>
          <cell r="AO109">
            <v>13402829318</v>
          </cell>
          <cell r="AP109">
            <v>13669422155</v>
          </cell>
          <cell r="AQ109">
            <v>13532874129</v>
          </cell>
          <cell r="AR109">
            <v>13885981588</v>
          </cell>
          <cell r="AS109">
            <v>14070720209</v>
          </cell>
          <cell r="AT109">
            <v>14065719078</v>
          </cell>
          <cell r="AU109">
            <v>14235754473</v>
          </cell>
          <cell r="AV109">
            <v>14366587446</v>
          </cell>
          <cell r="AW109">
            <v>14720681514</v>
          </cell>
          <cell r="AX109">
            <v>14847477123</v>
          </cell>
          <cell r="AY109">
            <v>15924900881</v>
          </cell>
          <cell r="AZ109">
            <v>15980507333</v>
          </cell>
          <cell r="BA109">
            <v>15768651799</v>
          </cell>
          <cell r="BB109">
            <v>15841793386</v>
          </cell>
          <cell r="BC109">
            <v>16317513288</v>
          </cell>
          <cell r="BD109">
            <v>16317188024</v>
          </cell>
          <cell r="BE109">
            <v>16798244930</v>
          </cell>
          <cell r="BF109">
            <v>16957701715</v>
          </cell>
          <cell r="BG109">
            <v>17093790040</v>
          </cell>
          <cell r="BH109">
            <v>18324655505</v>
          </cell>
          <cell r="BI109">
            <v>19172547467</v>
          </cell>
          <cell r="BJ109">
            <v>19365511467</v>
          </cell>
          <cell r="BK109">
            <v>19029043878</v>
          </cell>
          <cell r="BL109">
            <v>19613906061</v>
          </cell>
          <cell r="BM109">
            <v>20447022012</v>
          </cell>
          <cell r="BN109">
            <v>20809527649</v>
          </cell>
          <cell r="BO109">
            <v>20754342150</v>
          </cell>
          <cell r="BP109">
            <v>20974876326</v>
          </cell>
          <cell r="BQ109">
            <v>21139329082</v>
          </cell>
          <cell r="BR109">
            <v>21438337517</v>
          </cell>
          <cell r="BS109">
            <v>20875407925</v>
          </cell>
          <cell r="BT109">
            <v>21149446962</v>
          </cell>
          <cell r="BU109">
            <v>21342179361</v>
          </cell>
          <cell r="BV109">
            <v>22488341232</v>
          </cell>
          <cell r="BW109">
            <v>2357436455</v>
          </cell>
          <cell r="BX109">
            <v>2319612847</v>
          </cell>
          <cell r="BY109">
            <v>2169656104</v>
          </cell>
          <cell r="BZ109">
            <v>2178172244</v>
          </cell>
        </row>
        <row r="110">
          <cell r="A110">
            <v>110</v>
          </cell>
          <cell r="B110" t="str">
            <v>Vigente</v>
          </cell>
          <cell r="AM110">
            <v>12762270561</v>
          </cell>
          <cell r="AN110">
            <v>13023176311</v>
          </cell>
          <cell r="AO110">
            <v>13261846755</v>
          </cell>
          <cell r="AP110">
            <v>13528525618</v>
          </cell>
          <cell r="AQ110">
            <v>13392063619</v>
          </cell>
          <cell r="AR110">
            <v>13745272661</v>
          </cell>
          <cell r="AS110">
            <v>13926597306</v>
          </cell>
          <cell r="AT110">
            <v>13925081995</v>
          </cell>
          <cell r="AU110">
            <v>14095597787</v>
          </cell>
          <cell r="AV110">
            <v>14226436149</v>
          </cell>
          <cell r="AW110">
            <v>14580752270</v>
          </cell>
          <cell r="AX110">
            <v>14707633905</v>
          </cell>
          <cell r="AY110">
            <v>15785057663</v>
          </cell>
          <cell r="AZ110">
            <v>15835563735</v>
          </cell>
          <cell r="BA110">
            <v>15609509451</v>
          </cell>
          <cell r="BB110">
            <v>15700315109</v>
          </cell>
          <cell r="BC110">
            <v>16176118257</v>
          </cell>
          <cell r="BD110">
            <v>16175881800</v>
          </cell>
          <cell r="BE110">
            <v>16657024732</v>
          </cell>
          <cell r="BF110">
            <v>16816567543</v>
          </cell>
          <cell r="BG110">
            <v>16952741894</v>
          </cell>
          <cell r="BH110">
            <v>18183689886</v>
          </cell>
          <cell r="BI110">
            <v>18837224236</v>
          </cell>
          <cell r="BJ110">
            <v>19113641237</v>
          </cell>
          <cell r="BK110">
            <v>18777259676</v>
          </cell>
          <cell r="BL110">
            <v>19362207885</v>
          </cell>
          <cell r="BM110">
            <v>20306609077</v>
          </cell>
          <cell r="BN110">
            <v>20638006707</v>
          </cell>
          <cell r="BO110">
            <v>20460729218</v>
          </cell>
          <cell r="BP110">
            <v>20598185591</v>
          </cell>
          <cell r="BQ110">
            <v>20347740529</v>
          </cell>
          <cell r="BR110">
            <v>20549933759</v>
          </cell>
          <cell r="BS110">
            <v>20070168745</v>
          </cell>
          <cell r="BT110">
            <v>20427054584</v>
          </cell>
          <cell r="BU110">
            <v>20106361767</v>
          </cell>
          <cell r="BV110">
            <v>20728260611</v>
          </cell>
          <cell r="BW110">
            <v>2113257445</v>
          </cell>
          <cell r="BX110">
            <v>2016102635</v>
          </cell>
          <cell r="BY110">
            <v>1928250601</v>
          </cell>
          <cell r="BZ110">
            <v>1865603076</v>
          </cell>
        </row>
        <row r="111">
          <cell r="A111">
            <v>111</v>
          </cell>
          <cell r="B111" t="str">
            <v>En mora</v>
          </cell>
          <cell r="AM111">
            <v>11722171</v>
          </cell>
          <cell r="AN111">
            <v>11336145</v>
          </cell>
          <cell r="AO111">
            <v>11550118</v>
          </cell>
          <cell r="AP111">
            <v>11464092</v>
          </cell>
          <cell r="AQ111">
            <v>11378065</v>
          </cell>
          <cell r="AR111">
            <v>11292039</v>
          </cell>
          <cell r="AS111">
            <v>14706013</v>
          </cell>
          <cell r="AT111">
            <v>11206013</v>
          </cell>
          <cell r="AU111">
            <v>10729570</v>
          </cell>
          <cell r="AV111">
            <v>10729570</v>
          </cell>
          <cell r="AW111">
            <v>10557518</v>
          </cell>
          <cell r="AX111">
            <v>10471492</v>
          </cell>
          <cell r="AY111">
            <v>10471492</v>
          </cell>
          <cell r="AZ111">
            <v>15471492</v>
          </cell>
          <cell r="BA111">
            <v>10385466</v>
          </cell>
          <cell r="BB111">
            <v>10299440</v>
          </cell>
          <cell r="BC111">
            <v>10213414</v>
          </cell>
          <cell r="BD111">
            <v>10127387</v>
          </cell>
          <cell r="BE111">
            <v>10041361</v>
          </cell>
          <cell r="BF111">
            <v>9955335</v>
          </cell>
          <cell r="BG111">
            <v>9869309</v>
          </cell>
          <cell r="BH111">
            <v>9783283</v>
          </cell>
          <cell r="BI111">
            <v>123582257</v>
          </cell>
          <cell r="BJ111">
            <v>123496231</v>
          </cell>
          <cell r="BK111">
            <v>123410203</v>
          </cell>
          <cell r="BL111">
            <v>123324176</v>
          </cell>
          <cell r="BM111">
            <v>9353150</v>
          </cell>
          <cell r="BN111">
            <v>9267124</v>
          </cell>
          <cell r="BO111">
            <v>9181097</v>
          </cell>
          <cell r="BP111">
            <v>9095071</v>
          </cell>
          <cell r="BQ111">
            <v>198453178</v>
          </cell>
          <cell r="BR111">
            <v>311269128</v>
          </cell>
          <cell r="BS111">
            <v>292843953</v>
          </cell>
          <cell r="BT111">
            <v>234863425</v>
          </cell>
          <cell r="BU111">
            <v>688743858</v>
          </cell>
          <cell r="BV111">
            <v>1233749746</v>
          </cell>
          <cell r="BW111">
            <v>195230364</v>
          </cell>
          <cell r="BX111">
            <v>246515601</v>
          </cell>
          <cell r="BY111">
            <v>185282948</v>
          </cell>
          <cell r="BZ111">
            <v>235193702</v>
          </cell>
        </row>
        <row r="112">
          <cell r="A112">
            <v>112</v>
          </cell>
          <cell r="B112" t="str">
            <v>Vencidos</v>
          </cell>
          <cell r="AM112">
            <v>137248494</v>
          </cell>
          <cell r="AN112">
            <v>129732445</v>
          </cell>
          <cell r="AO112">
            <v>129432445</v>
          </cell>
          <cell r="AP112">
            <v>129432445</v>
          </cell>
          <cell r="AQ112">
            <v>129432445</v>
          </cell>
          <cell r="AR112">
            <v>129416888</v>
          </cell>
          <cell r="AS112">
            <v>129416890</v>
          </cell>
          <cell r="AT112">
            <v>129431070</v>
          </cell>
          <cell r="AU112">
            <v>129427116</v>
          </cell>
          <cell r="AV112">
            <v>129421727</v>
          </cell>
          <cell r="AW112">
            <v>129371726</v>
          </cell>
          <cell r="AX112">
            <v>129371726</v>
          </cell>
          <cell r="AY112">
            <v>129371726</v>
          </cell>
          <cell r="AZ112">
            <v>129472106</v>
          </cell>
          <cell r="BA112">
            <v>148756882</v>
          </cell>
          <cell r="BB112">
            <v>131178837</v>
          </cell>
          <cell r="BC112">
            <v>131181617</v>
          </cell>
          <cell r="BD112">
            <v>131178837</v>
          </cell>
          <cell r="BE112">
            <v>131178837</v>
          </cell>
          <cell r="BF112">
            <v>131178837</v>
          </cell>
          <cell r="BG112">
            <v>131178837</v>
          </cell>
          <cell r="BH112">
            <v>131182336</v>
          </cell>
          <cell r="BI112">
            <v>211740974</v>
          </cell>
          <cell r="BJ112">
            <v>128373999</v>
          </cell>
          <cell r="BK112">
            <v>128373999</v>
          </cell>
          <cell r="BL112">
            <v>128374000</v>
          </cell>
          <cell r="BM112">
            <v>131059785</v>
          </cell>
          <cell r="BN112">
            <v>162253818</v>
          </cell>
          <cell r="BO112">
            <v>284431835</v>
          </cell>
          <cell r="BP112">
            <v>367595664</v>
          </cell>
          <cell r="BQ112">
            <v>593135375</v>
          </cell>
          <cell r="BR112">
            <v>577134630</v>
          </cell>
          <cell r="BS112">
            <v>512395227</v>
          </cell>
          <cell r="BT112">
            <v>487528953</v>
          </cell>
          <cell r="BU112">
            <v>547073736</v>
          </cell>
          <cell r="BV112">
            <v>526330875</v>
          </cell>
          <cell r="BW112">
            <v>48948646</v>
          </cell>
          <cell r="BX112">
            <v>56994611</v>
          </cell>
          <cell r="BY112">
            <v>56122555</v>
          </cell>
          <cell r="BZ112">
            <v>77375466</v>
          </cell>
        </row>
        <row r="113">
          <cell r="A113">
            <v>113</v>
          </cell>
        </row>
        <row r="114">
          <cell r="A114">
            <v>114</v>
          </cell>
          <cell r="B114" t="str">
            <v>Cartera de Crédito en Moneda Extranjera  -En RD$</v>
          </cell>
          <cell r="AL114">
            <v>636851135</v>
          </cell>
          <cell r="AM114">
            <v>637328232</v>
          </cell>
          <cell r="AN114">
            <v>721157217</v>
          </cell>
          <cell r="AO114">
            <v>761255366</v>
          </cell>
          <cell r="AP114">
            <v>790592585</v>
          </cell>
          <cell r="AQ114">
            <v>795470413</v>
          </cell>
          <cell r="AR114">
            <v>785239300</v>
          </cell>
          <cell r="AS114">
            <v>734979572</v>
          </cell>
          <cell r="AT114">
            <v>713587821</v>
          </cell>
          <cell r="AU114">
            <v>569063696</v>
          </cell>
          <cell r="AV114">
            <v>578782426</v>
          </cell>
          <cell r="AW114">
            <v>766789603</v>
          </cell>
          <cell r="AX114">
            <v>1028562748</v>
          </cell>
          <cell r="AY114">
            <v>1048186188</v>
          </cell>
          <cell r="AZ114">
            <v>1237128572</v>
          </cell>
          <cell r="BA114">
            <v>1248570798</v>
          </cell>
          <cell r="BB114">
            <v>1277438062</v>
          </cell>
          <cell r="BC114">
            <v>1176912771</v>
          </cell>
          <cell r="BD114">
            <v>1143974721</v>
          </cell>
          <cell r="BE114">
            <v>1125110548</v>
          </cell>
          <cell r="BF114">
            <v>1183028108</v>
          </cell>
          <cell r="BG114">
            <v>1264620794</v>
          </cell>
          <cell r="BH114">
            <v>1240098768</v>
          </cell>
          <cell r="BI114">
            <v>1519100621</v>
          </cell>
          <cell r="BJ114">
            <v>1812494922</v>
          </cell>
          <cell r="BK114">
            <v>1784577557</v>
          </cell>
          <cell r="BL114">
            <v>1771150531</v>
          </cell>
          <cell r="BM114">
            <v>1897519656</v>
          </cell>
          <cell r="BN114">
            <v>2196131471</v>
          </cell>
          <cell r="BO114">
            <v>2238932567</v>
          </cell>
          <cell r="BP114">
            <v>2339183814</v>
          </cell>
          <cell r="BQ114">
            <v>2373012324</v>
          </cell>
          <cell r="BR114">
            <v>2472547883</v>
          </cell>
          <cell r="BS114">
            <v>2668126522</v>
          </cell>
          <cell r="BT114">
            <v>2678664223</v>
          </cell>
          <cell r="BU114">
            <v>2603393093</v>
          </cell>
          <cell r="BV114">
            <v>3666952329</v>
          </cell>
          <cell r="BW114">
            <v>1308119617</v>
          </cell>
          <cell r="BX114">
            <v>1203241799</v>
          </cell>
          <cell r="BY114">
            <v>1202722367</v>
          </cell>
          <cell r="BZ114">
            <v>1183958553</v>
          </cell>
        </row>
        <row r="115">
          <cell r="A115">
            <v>115</v>
          </cell>
          <cell r="B115" t="str">
            <v>Vigente</v>
          </cell>
          <cell r="AL115">
            <v>636851135</v>
          </cell>
          <cell r="AM115">
            <v>637328232</v>
          </cell>
          <cell r="AN115">
            <v>721157217</v>
          </cell>
          <cell r="AO115">
            <v>761255366</v>
          </cell>
          <cell r="AP115">
            <v>790592585</v>
          </cell>
          <cell r="AQ115">
            <v>795470413</v>
          </cell>
          <cell r="AR115">
            <v>785239300</v>
          </cell>
          <cell r="AS115">
            <v>734979572</v>
          </cell>
          <cell r="AT115">
            <v>713587821</v>
          </cell>
          <cell r="AU115">
            <v>569063696</v>
          </cell>
          <cell r="AV115">
            <v>578782426</v>
          </cell>
          <cell r="AW115">
            <v>766789603</v>
          </cell>
          <cell r="AX115">
            <v>1028562748</v>
          </cell>
          <cell r="AY115">
            <v>1048186188</v>
          </cell>
          <cell r="AZ115">
            <v>1237128572</v>
          </cell>
          <cell r="BA115">
            <v>1248570798</v>
          </cell>
          <cell r="BB115">
            <v>1277438062</v>
          </cell>
          <cell r="BC115">
            <v>1176912771</v>
          </cell>
          <cell r="BD115">
            <v>1143974721</v>
          </cell>
          <cell r="BE115">
            <v>1125110548</v>
          </cell>
          <cell r="BF115">
            <v>1183028108</v>
          </cell>
          <cell r="BG115">
            <v>1264620794</v>
          </cell>
          <cell r="BH115">
            <v>1240098768</v>
          </cell>
          <cell r="BI115">
            <v>1519100621</v>
          </cell>
          <cell r="BJ115">
            <v>1812494922</v>
          </cell>
          <cell r="BK115">
            <v>1784577557</v>
          </cell>
          <cell r="BL115">
            <v>1771150531</v>
          </cell>
          <cell r="BM115">
            <v>1897519656</v>
          </cell>
          <cell r="BN115">
            <v>2196131471</v>
          </cell>
          <cell r="BO115">
            <v>2238932567</v>
          </cell>
          <cell r="BP115">
            <v>2339183814</v>
          </cell>
          <cell r="BQ115">
            <v>2154302052</v>
          </cell>
          <cell r="BR115">
            <v>2366138693</v>
          </cell>
          <cell r="BS115">
            <v>2536701667</v>
          </cell>
          <cell r="BT115">
            <v>2291575133</v>
          </cell>
          <cell r="BU115">
            <v>2264316211</v>
          </cell>
          <cell r="BV115">
            <v>3128001130</v>
          </cell>
          <cell r="BW115">
            <v>1212522035</v>
          </cell>
          <cell r="BX115">
            <v>1111491350</v>
          </cell>
          <cell r="BY115">
            <v>1118113986</v>
          </cell>
          <cell r="BZ115">
            <v>1115109265</v>
          </cell>
        </row>
        <row r="116">
          <cell r="A116">
            <v>116</v>
          </cell>
          <cell r="B116" t="str">
            <v>En mora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160789913</v>
          </cell>
          <cell r="BR116">
            <v>67625888</v>
          </cell>
          <cell r="BS116">
            <v>92488978</v>
          </cell>
          <cell r="BT116">
            <v>301572188</v>
          </cell>
          <cell r="BU116">
            <v>293229145</v>
          </cell>
          <cell r="BV116">
            <v>359424004</v>
          </cell>
          <cell r="BW116">
            <v>29102317</v>
          </cell>
          <cell r="BX116">
            <v>26767987</v>
          </cell>
          <cell r="BY116">
            <v>225125</v>
          </cell>
          <cell r="BZ116">
            <v>5413351</v>
          </cell>
        </row>
        <row r="117">
          <cell r="A117">
            <v>117</v>
          </cell>
          <cell r="B117" t="str">
            <v>Vencidos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57920359</v>
          </cell>
          <cell r="BR117">
            <v>38783302</v>
          </cell>
          <cell r="BS117">
            <v>38935877</v>
          </cell>
          <cell r="BT117">
            <v>85516902</v>
          </cell>
          <cell r="BU117">
            <v>45847737</v>
          </cell>
          <cell r="BV117">
            <v>179527195</v>
          </cell>
          <cell r="BW117">
            <v>66495265</v>
          </cell>
          <cell r="BX117">
            <v>64982462</v>
          </cell>
          <cell r="BY117">
            <v>84383256</v>
          </cell>
          <cell r="BZ117">
            <v>63435937</v>
          </cell>
        </row>
        <row r="118">
          <cell r="A118">
            <v>118</v>
          </cell>
        </row>
        <row r="119">
          <cell r="A119">
            <v>119</v>
          </cell>
          <cell r="B119" t="str">
            <v>Cartera de Crédito en Moneda Extranjera  -En US$</v>
          </cell>
          <cell r="AL119" t="e">
            <v>#DIV/0!</v>
          </cell>
          <cell r="AM119" t="e">
            <v>#DIV/0!</v>
          </cell>
          <cell r="AN119" t="e">
            <v>#DIV/0!</v>
          </cell>
          <cell r="AO119" t="e">
            <v>#DIV/0!</v>
          </cell>
          <cell r="AP119" t="e">
            <v>#DIV/0!</v>
          </cell>
          <cell r="AQ119" t="e">
            <v>#DIV/0!</v>
          </cell>
          <cell r="AR119" t="e">
            <v>#DIV/0!</v>
          </cell>
          <cell r="AS119" t="e">
            <v>#DIV/0!</v>
          </cell>
          <cell r="AT119" t="e">
            <v>#DIV/0!</v>
          </cell>
          <cell r="AU119" t="e">
            <v>#DIV/0!</v>
          </cell>
          <cell r="AV119" t="e">
            <v>#DIV/0!</v>
          </cell>
          <cell r="AW119" t="e">
            <v>#DIV/0!</v>
          </cell>
          <cell r="AX119" t="e">
            <v>#DIV/0!</v>
          </cell>
          <cell r="AY119">
            <v>63067761.01083032</v>
          </cell>
          <cell r="AZ119">
            <v>74257417.286914766</v>
          </cell>
          <cell r="BA119">
            <v>74944225.570228085</v>
          </cell>
          <cell r="BB119">
            <v>76676954.501800716</v>
          </cell>
          <cell r="BC119">
            <v>70643023.469387755</v>
          </cell>
          <cell r="BD119">
            <v>68665949.639855936</v>
          </cell>
          <cell r="BE119">
            <v>67533646.338535413</v>
          </cell>
          <cell r="BF119">
            <v>71010090.516206488</v>
          </cell>
          <cell r="BG119">
            <v>75907610.684273705</v>
          </cell>
          <cell r="BH119">
            <v>74435700.360144064</v>
          </cell>
          <cell r="BI119">
            <v>90530430.333730623</v>
          </cell>
          <cell r="BJ119">
            <v>106805829.2280495</v>
          </cell>
          <cell r="BK119">
            <v>104728729.87089202</v>
          </cell>
          <cell r="BL119">
            <v>103274083.44023325</v>
          </cell>
          <cell r="BM119">
            <v>110642545.53935862</v>
          </cell>
          <cell r="BN119">
            <v>124075224.35028249</v>
          </cell>
          <cell r="BO119">
            <v>126066022.91666666</v>
          </cell>
          <cell r="BP119">
            <v>131710800.33783783</v>
          </cell>
          <cell r="BQ119">
            <v>133615558.78378378</v>
          </cell>
          <cell r="BR119">
            <v>140805688.09794989</v>
          </cell>
          <cell r="BS119">
            <v>151943423.80410025</v>
          </cell>
          <cell r="BT119">
            <v>152543520.67198178</v>
          </cell>
          <cell r="BU119">
            <v>122743663.03630361</v>
          </cell>
          <cell r="BV119">
            <v>176720594.16867468</v>
          </cell>
          <cell r="BW119">
            <v>57575687.367957756</v>
          </cell>
          <cell r="BX119">
            <v>52314860.826086961</v>
          </cell>
          <cell r="BY119">
            <v>50619628.240740739</v>
          </cell>
          <cell r="BZ119" t="e">
            <v>#DIV/0!</v>
          </cell>
        </row>
        <row r="120">
          <cell r="A120">
            <v>120</v>
          </cell>
          <cell r="B120" t="str">
            <v>Vigente</v>
          </cell>
          <cell r="AL120" t="e">
            <v>#DIV/0!</v>
          </cell>
          <cell r="AM120" t="e">
            <v>#DIV/0!</v>
          </cell>
          <cell r="AN120" t="e">
            <v>#DIV/0!</v>
          </cell>
          <cell r="AO120" t="e">
            <v>#DIV/0!</v>
          </cell>
          <cell r="AP120" t="e">
            <v>#DIV/0!</v>
          </cell>
          <cell r="AQ120" t="e">
            <v>#DIV/0!</v>
          </cell>
          <cell r="AR120" t="e">
            <v>#DIV/0!</v>
          </cell>
          <cell r="AS120" t="e">
            <v>#DIV/0!</v>
          </cell>
          <cell r="AT120" t="e">
            <v>#DIV/0!</v>
          </cell>
          <cell r="AU120" t="e">
            <v>#DIV/0!</v>
          </cell>
          <cell r="AV120" t="e">
            <v>#DIV/0!</v>
          </cell>
          <cell r="AW120" t="e">
            <v>#DIV/0!</v>
          </cell>
          <cell r="AX120" t="e">
            <v>#DIV/0!</v>
          </cell>
          <cell r="AY120">
            <v>63067761.01083032</v>
          </cell>
          <cell r="AZ120">
            <v>74257417.286914766</v>
          </cell>
          <cell r="BA120">
            <v>74944225.570228085</v>
          </cell>
          <cell r="BB120">
            <v>76676954.501800716</v>
          </cell>
          <cell r="BC120">
            <v>70643023.469387755</v>
          </cell>
          <cell r="BD120">
            <v>68665949.639855936</v>
          </cell>
          <cell r="BE120">
            <v>67533646.338535413</v>
          </cell>
          <cell r="BF120">
            <v>71010090.516206488</v>
          </cell>
          <cell r="BG120">
            <v>75907610.684273705</v>
          </cell>
          <cell r="BH120">
            <v>74435700.360144064</v>
          </cell>
          <cell r="BI120">
            <v>90530430.333730623</v>
          </cell>
          <cell r="BJ120">
            <v>106805829.2280495</v>
          </cell>
          <cell r="BK120">
            <v>104728729.87089202</v>
          </cell>
          <cell r="BL120">
            <v>103274083.44023325</v>
          </cell>
          <cell r="BM120">
            <v>110642545.53935862</v>
          </cell>
          <cell r="BN120">
            <v>124075224.35028249</v>
          </cell>
          <cell r="BO120">
            <v>126066022.91666666</v>
          </cell>
          <cell r="BP120">
            <v>131710800.33783783</v>
          </cell>
          <cell r="BQ120">
            <v>121300791.21621621</v>
          </cell>
          <cell r="BR120">
            <v>134745939.23690206</v>
          </cell>
          <cell r="BS120">
            <v>144459092.65375856</v>
          </cell>
          <cell r="BT120">
            <v>130499722.83599089</v>
          </cell>
          <cell r="BU120">
            <v>106757011.36256482</v>
          </cell>
          <cell r="BV120">
            <v>150747042.40963855</v>
          </cell>
          <cell r="BW120">
            <v>53368047.315140851</v>
          </cell>
          <cell r="BX120">
            <v>48325710.869565219</v>
          </cell>
          <cell r="BY120">
            <v>47058669.44444444</v>
          </cell>
          <cell r="BZ120" t="e">
            <v>#DIV/0!</v>
          </cell>
        </row>
        <row r="121">
          <cell r="A121">
            <v>121</v>
          </cell>
          <cell r="B121" t="str">
            <v>En mora</v>
          </cell>
          <cell r="AL121" t="e">
            <v>#DIV/0!</v>
          </cell>
          <cell r="AM121" t="e">
            <v>#DIV/0!</v>
          </cell>
          <cell r="AN121" t="e">
            <v>#DIV/0!</v>
          </cell>
          <cell r="AO121" t="e">
            <v>#DIV/0!</v>
          </cell>
          <cell r="AP121" t="e">
            <v>#DIV/0!</v>
          </cell>
          <cell r="AQ121" t="e">
            <v>#DIV/0!</v>
          </cell>
          <cell r="AR121" t="e">
            <v>#DIV/0!</v>
          </cell>
          <cell r="AS121" t="e">
            <v>#DIV/0!</v>
          </cell>
          <cell r="AT121" t="e">
            <v>#DIV/0!</v>
          </cell>
          <cell r="AU121" t="e">
            <v>#DIV/0!</v>
          </cell>
          <cell r="AV121" t="e">
            <v>#DIV/0!</v>
          </cell>
          <cell r="AW121" t="e">
            <v>#DIV/0!</v>
          </cell>
          <cell r="AX121" t="e">
            <v>#DIV/0!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9053486.0923423413</v>
          </cell>
          <cell r="BR121">
            <v>3851132.5740318908</v>
          </cell>
          <cell r="BS121">
            <v>5267026.0820045564</v>
          </cell>
          <cell r="BT121">
            <v>17173814.806378134</v>
          </cell>
          <cell r="BU121">
            <v>13825042.19707685</v>
          </cell>
          <cell r="BV121">
            <v>17321638.74698795</v>
          </cell>
          <cell r="BW121">
            <v>1280911.8397887324</v>
          </cell>
          <cell r="BX121">
            <v>1163825.5217391304</v>
          </cell>
          <cell r="BY121">
            <v>9474.9579124579122</v>
          </cell>
          <cell r="BZ121" t="e">
            <v>#DIV/0!</v>
          </cell>
        </row>
        <row r="122">
          <cell r="A122">
            <v>122</v>
          </cell>
          <cell r="B122" t="str">
            <v>Vencidos</v>
          </cell>
          <cell r="AL122" t="e">
            <v>#DIV/0!</v>
          </cell>
          <cell r="AM122" t="e">
            <v>#DIV/0!</v>
          </cell>
          <cell r="AN122" t="e">
            <v>#DIV/0!</v>
          </cell>
          <cell r="AO122" t="e">
            <v>#DIV/0!</v>
          </cell>
          <cell r="AP122" t="e">
            <v>#DIV/0!</v>
          </cell>
          <cell r="AQ122" t="e">
            <v>#DIV/0!</v>
          </cell>
          <cell r="AR122" t="e">
            <v>#DIV/0!</v>
          </cell>
          <cell r="AS122" t="e">
            <v>#DIV/0!</v>
          </cell>
          <cell r="AT122" t="e">
            <v>#DIV/0!</v>
          </cell>
          <cell r="AU122" t="e">
            <v>#DIV/0!</v>
          </cell>
          <cell r="AV122" t="e">
            <v>#DIV/0!</v>
          </cell>
          <cell r="AW122" t="e">
            <v>#DIV/0!</v>
          </cell>
          <cell r="AX122" t="e">
            <v>#DIV/0!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3261281.4752252251</v>
          </cell>
          <cell r="BR122">
            <v>2208616.2870159457</v>
          </cell>
          <cell r="BS122">
            <v>2217305.0683371299</v>
          </cell>
          <cell r="BT122">
            <v>4869983.0296127563</v>
          </cell>
          <cell r="BU122">
            <v>2161609.4766619517</v>
          </cell>
          <cell r="BV122">
            <v>8651913.0120481923</v>
          </cell>
          <cell r="BW122">
            <v>2926728.2130281692</v>
          </cell>
          <cell r="BX122">
            <v>2825324.4347826089</v>
          </cell>
          <cell r="BY122">
            <v>3551483.8383838381</v>
          </cell>
          <cell r="BZ122" t="e">
            <v>#DIV/0!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  <cell r="B125" t="str">
            <v>Estructura % Cartera de Crédito en MN</v>
          </cell>
        </row>
        <row r="126">
          <cell r="A126">
            <v>126</v>
          </cell>
          <cell r="B126" t="str">
            <v>Vigente</v>
          </cell>
          <cell r="AL126">
            <v>100</v>
          </cell>
          <cell r="AM126">
            <v>100</v>
          </cell>
          <cell r="AN126">
            <v>100</v>
          </cell>
          <cell r="AO126">
            <v>100</v>
          </cell>
          <cell r="AP126">
            <v>100</v>
          </cell>
          <cell r="AQ126">
            <v>100</v>
          </cell>
          <cell r="AR126">
            <v>100</v>
          </cell>
          <cell r="AS126">
            <v>100</v>
          </cell>
          <cell r="AT126">
            <v>100</v>
          </cell>
          <cell r="AU126">
            <v>100</v>
          </cell>
          <cell r="AV126">
            <v>100</v>
          </cell>
          <cell r="AW126">
            <v>100</v>
          </cell>
          <cell r="AX126">
            <v>100</v>
          </cell>
          <cell r="AY126">
            <v>100</v>
          </cell>
          <cell r="AZ126">
            <v>100</v>
          </cell>
          <cell r="BA126">
            <v>100</v>
          </cell>
          <cell r="BB126">
            <v>100</v>
          </cell>
          <cell r="BC126">
            <v>100</v>
          </cell>
          <cell r="BD126">
            <v>100</v>
          </cell>
          <cell r="BE126">
            <v>100</v>
          </cell>
          <cell r="BF126">
            <v>100</v>
          </cell>
          <cell r="BG126">
            <v>100</v>
          </cell>
          <cell r="BH126">
            <v>100</v>
          </cell>
          <cell r="BI126">
            <v>100</v>
          </cell>
          <cell r="BJ126">
            <v>100</v>
          </cell>
          <cell r="BK126">
            <v>100</v>
          </cell>
          <cell r="BL126">
            <v>100</v>
          </cell>
          <cell r="BM126">
            <v>100</v>
          </cell>
          <cell r="BN126">
            <v>100</v>
          </cell>
          <cell r="BO126">
            <v>100</v>
          </cell>
          <cell r="BP126">
            <v>100</v>
          </cell>
          <cell r="BQ126">
            <v>90.783432947733829</v>
          </cell>
          <cell r="BR126">
            <v>95.696374952670638</v>
          </cell>
          <cell r="BS126">
            <v>95.074264510459372</v>
          </cell>
          <cell r="BT126">
            <v>85.549174596938656</v>
          </cell>
          <cell r="BU126">
            <v>86.975578797081795</v>
          </cell>
          <cell r="BV126">
            <v>85.302475989728094</v>
          </cell>
          <cell r="BW126">
            <v>92.691984681092052</v>
          </cell>
          <cell r="BX126">
            <v>92.374728913485825</v>
          </cell>
          <cell r="BY126">
            <v>92.965260868055339</v>
          </cell>
          <cell r="BZ126">
            <v>94.184822785768588</v>
          </cell>
        </row>
        <row r="127">
          <cell r="A127">
            <v>127</v>
          </cell>
          <cell r="B127" t="str">
            <v>En mora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6.7757723537216652</v>
          </cell>
          <cell r="BR127">
            <v>2.7350688924959439</v>
          </cell>
          <cell r="BS127">
            <v>3.4664389877085449</v>
          </cell>
          <cell r="BT127">
            <v>11.258304994354644</v>
          </cell>
          <cell r="BU127">
            <v>11.263344970393989</v>
          </cell>
          <cell r="BV127">
            <v>9.8017092056939035</v>
          </cell>
          <cell r="BW127">
            <v>2.2247443293253513</v>
          </cell>
          <cell r="BX127">
            <v>2.2246556778734381</v>
          </cell>
          <cell r="BY127">
            <v>1.8717952386762257E-2</v>
          </cell>
          <cell r="BZ127">
            <v>0.45722470489218214</v>
          </cell>
        </row>
        <row r="128">
          <cell r="A128">
            <v>128</v>
          </cell>
          <cell r="B128" t="str">
            <v>Vencidos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2.4407946985445155</v>
          </cell>
          <cell r="BR128">
            <v>1.568556154833423</v>
          </cell>
          <cell r="BS128">
            <v>1.4592965018320823</v>
          </cell>
          <cell r="BT128">
            <v>3.1925204087067094</v>
          </cell>
          <cell r="BU128">
            <v>1.7610762325242137</v>
          </cell>
          <cell r="BV128">
            <v>4.8958148045780057</v>
          </cell>
          <cell r="BW128">
            <v>5.0832709895825987</v>
          </cell>
          <cell r="BX128">
            <v>5.4006154086407365</v>
          </cell>
          <cell r="BY128">
            <v>7.0160211795578924</v>
          </cell>
          <cell r="BZ128">
            <v>5.3579525093392348</v>
          </cell>
        </row>
        <row r="129">
          <cell r="A129">
            <v>129</v>
          </cell>
        </row>
        <row r="130">
          <cell r="A130">
            <v>130</v>
          </cell>
          <cell r="B130" t="str">
            <v>Estructura % Cartera de Crédito en ME</v>
          </cell>
        </row>
        <row r="131">
          <cell r="A131">
            <v>131</v>
          </cell>
          <cell r="B131" t="str">
            <v>Vigente</v>
          </cell>
          <cell r="AL131" t="e">
            <v>#DIV/0!</v>
          </cell>
          <cell r="AM131" t="e">
            <v>#DIV/0!</v>
          </cell>
          <cell r="AN131" t="e">
            <v>#DIV/0!</v>
          </cell>
          <cell r="AO131" t="e">
            <v>#DIV/0!</v>
          </cell>
          <cell r="AP131" t="e">
            <v>#DIV/0!</v>
          </cell>
          <cell r="AQ131" t="e">
            <v>#DIV/0!</v>
          </cell>
          <cell r="AR131" t="e">
            <v>#DIV/0!</v>
          </cell>
          <cell r="AS131" t="e">
            <v>#DIV/0!</v>
          </cell>
          <cell r="AT131" t="e">
            <v>#DIV/0!</v>
          </cell>
          <cell r="AU131" t="e">
            <v>#DIV/0!</v>
          </cell>
          <cell r="AV131" t="e">
            <v>#DIV/0!</v>
          </cell>
          <cell r="AW131" t="e">
            <v>#DIV/0!</v>
          </cell>
          <cell r="AX131" t="e">
            <v>#DIV/0!</v>
          </cell>
          <cell r="AY131">
            <v>100</v>
          </cell>
          <cell r="AZ131">
            <v>100</v>
          </cell>
          <cell r="BA131">
            <v>100</v>
          </cell>
          <cell r="BB131">
            <v>100</v>
          </cell>
          <cell r="BC131">
            <v>100</v>
          </cell>
          <cell r="BD131">
            <v>100</v>
          </cell>
          <cell r="BE131">
            <v>100</v>
          </cell>
          <cell r="BF131">
            <v>100</v>
          </cell>
          <cell r="BG131">
            <v>100</v>
          </cell>
          <cell r="BH131">
            <v>100</v>
          </cell>
          <cell r="BI131">
            <v>100</v>
          </cell>
          <cell r="BJ131">
            <v>100</v>
          </cell>
          <cell r="BK131">
            <v>100</v>
          </cell>
          <cell r="BL131">
            <v>100</v>
          </cell>
          <cell r="BM131">
            <v>100</v>
          </cell>
          <cell r="BN131">
            <v>100</v>
          </cell>
          <cell r="BO131">
            <v>100</v>
          </cell>
          <cell r="BP131">
            <v>100</v>
          </cell>
          <cell r="BQ131">
            <v>90.783432947733814</v>
          </cell>
          <cell r="BR131">
            <v>95.696374952670638</v>
          </cell>
          <cell r="BS131">
            <v>95.074264510459372</v>
          </cell>
          <cell r="BT131">
            <v>85.549174596938656</v>
          </cell>
          <cell r="BU131">
            <v>86.975578797081795</v>
          </cell>
          <cell r="BV131">
            <v>85.302475989728094</v>
          </cell>
          <cell r="BW131">
            <v>92.691984681092038</v>
          </cell>
          <cell r="BX131">
            <v>92.374728913485811</v>
          </cell>
          <cell r="BY131">
            <v>92.965260868055339</v>
          </cell>
          <cell r="BZ131" t="e">
            <v>#DIV/0!</v>
          </cell>
        </row>
        <row r="132">
          <cell r="A132">
            <v>132</v>
          </cell>
          <cell r="B132" t="str">
            <v>En mora</v>
          </cell>
          <cell r="AL132" t="e">
            <v>#DIV/0!</v>
          </cell>
          <cell r="AM132" t="e">
            <v>#DIV/0!</v>
          </cell>
          <cell r="AN132" t="e">
            <v>#DIV/0!</v>
          </cell>
          <cell r="AO132" t="e">
            <v>#DIV/0!</v>
          </cell>
          <cell r="AP132" t="e">
            <v>#DIV/0!</v>
          </cell>
          <cell r="AQ132" t="e">
            <v>#DIV/0!</v>
          </cell>
          <cell r="AR132" t="e">
            <v>#DIV/0!</v>
          </cell>
          <cell r="AS132" t="e">
            <v>#DIV/0!</v>
          </cell>
          <cell r="AT132" t="e">
            <v>#DIV/0!</v>
          </cell>
          <cell r="AU132" t="e">
            <v>#DIV/0!</v>
          </cell>
          <cell r="AV132" t="e">
            <v>#DIV/0!</v>
          </cell>
          <cell r="AW132" t="e">
            <v>#DIV/0!</v>
          </cell>
          <cell r="AX132" t="e">
            <v>#DIV/0!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6.7757723537216652</v>
          </cell>
          <cell r="BR132">
            <v>2.7350688924959439</v>
          </cell>
          <cell r="BS132">
            <v>3.4664389877085449</v>
          </cell>
          <cell r="BT132">
            <v>11.258304994354644</v>
          </cell>
          <cell r="BU132">
            <v>11.263344970393991</v>
          </cell>
          <cell r="BV132">
            <v>9.8017092056939035</v>
          </cell>
          <cell r="BW132">
            <v>2.2247443293253508</v>
          </cell>
          <cell r="BX132">
            <v>2.2246556778734377</v>
          </cell>
          <cell r="BY132">
            <v>1.8717952386762257E-2</v>
          </cell>
          <cell r="BZ132" t="e">
            <v>#DIV/0!</v>
          </cell>
        </row>
        <row r="133">
          <cell r="A133">
            <v>133</v>
          </cell>
          <cell r="B133" t="str">
            <v>Vencidos</v>
          </cell>
          <cell r="AL133" t="e">
            <v>#DIV/0!</v>
          </cell>
          <cell r="AM133" t="e">
            <v>#DIV/0!</v>
          </cell>
          <cell r="AN133" t="e">
            <v>#DIV/0!</v>
          </cell>
          <cell r="AO133" t="e">
            <v>#DIV/0!</v>
          </cell>
          <cell r="AP133" t="e">
            <v>#DIV/0!</v>
          </cell>
          <cell r="AQ133" t="e">
            <v>#DIV/0!</v>
          </cell>
          <cell r="AR133" t="e">
            <v>#DIV/0!</v>
          </cell>
          <cell r="AS133" t="e">
            <v>#DIV/0!</v>
          </cell>
          <cell r="AT133" t="e">
            <v>#DIV/0!</v>
          </cell>
          <cell r="AU133" t="e">
            <v>#DIV/0!</v>
          </cell>
          <cell r="AV133" t="e">
            <v>#DIV/0!</v>
          </cell>
          <cell r="AW133" t="e">
            <v>#DIV/0!</v>
          </cell>
          <cell r="AX133" t="e">
            <v>#DIV/0!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2.4407946985445155</v>
          </cell>
          <cell r="BR133">
            <v>1.568556154833423</v>
          </cell>
          <cell r="BS133">
            <v>1.459296501832082</v>
          </cell>
          <cell r="BT133">
            <v>3.1925204087067094</v>
          </cell>
          <cell r="BU133">
            <v>1.7610762325242137</v>
          </cell>
          <cell r="BV133">
            <v>4.8958148045780066</v>
          </cell>
          <cell r="BW133">
            <v>5.0832709895825978</v>
          </cell>
          <cell r="BX133">
            <v>5.4006154086407365</v>
          </cell>
          <cell r="BY133">
            <v>7.0160211795578924</v>
          </cell>
          <cell r="BZ133" t="e">
            <v>#DIV/0!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  <cell r="B136" t="str">
            <v>Tipo de cambio RD$/US$ *   (ver nota hoja 2b)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16.62</v>
          </cell>
          <cell r="AZ136">
            <v>16.66</v>
          </cell>
          <cell r="BA136">
            <v>16.66</v>
          </cell>
          <cell r="BB136">
            <v>16.66</v>
          </cell>
          <cell r="BC136">
            <v>16.66</v>
          </cell>
          <cell r="BD136">
            <v>16.66</v>
          </cell>
          <cell r="BE136">
            <v>16.66</v>
          </cell>
          <cell r="BF136">
            <v>16.66</v>
          </cell>
          <cell r="BG136">
            <v>16.66</v>
          </cell>
          <cell r="BH136">
            <v>16.66</v>
          </cell>
          <cell r="BI136">
            <v>16.78</v>
          </cell>
          <cell r="BJ136">
            <v>16.97</v>
          </cell>
          <cell r="BK136">
            <v>17.04</v>
          </cell>
          <cell r="BL136">
            <v>17.149999999999999</v>
          </cell>
          <cell r="BM136">
            <v>17.149999999999999</v>
          </cell>
          <cell r="BN136">
            <v>17.7</v>
          </cell>
          <cell r="BO136">
            <v>17.760000000000002</v>
          </cell>
          <cell r="BP136">
            <v>17.760000000000002</v>
          </cell>
          <cell r="BQ136">
            <v>17.760000000000002</v>
          </cell>
          <cell r="BR136">
            <v>17.559999999999999</v>
          </cell>
          <cell r="BS136">
            <v>17.559999999999999</v>
          </cell>
          <cell r="BT136">
            <v>17.559999999999999</v>
          </cell>
          <cell r="BU136">
            <v>21.21</v>
          </cell>
          <cell r="BV136">
            <v>20.75</v>
          </cell>
          <cell r="BW136">
            <v>22.72</v>
          </cell>
          <cell r="BX136">
            <v>23</v>
          </cell>
          <cell r="BY136">
            <v>23.76</v>
          </cell>
        </row>
        <row r="137">
          <cell r="A137">
            <v>137</v>
          </cell>
          <cell r="B137" t="str">
            <v>Desfase tipo de cambio para convertir estados</v>
          </cell>
        </row>
        <row r="138">
          <cell r="A138">
            <v>138</v>
          </cell>
          <cell r="B138" t="str">
            <v>Tipo de cambio para conversión estados financieros</v>
          </cell>
        </row>
        <row r="139">
          <cell r="A139">
            <v>139</v>
          </cell>
        </row>
        <row r="140">
          <cell r="A140">
            <v>140</v>
          </cell>
          <cell r="B140" t="str">
            <v>TASAS DE INTERES</v>
          </cell>
        </row>
        <row r="141">
          <cell r="A141">
            <v>141</v>
          </cell>
        </row>
        <row r="142">
          <cell r="A142">
            <v>142</v>
          </cell>
          <cell r="B142" t="str">
            <v>Tasas Activas</v>
          </cell>
        </row>
        <row r="143">
          <cell r="A143">
            <v>143</v>
          </cell>
          <cell r="B143" t="str">
            <v xml:space="preserve">    Cartera de crédito</v>
          </cell>
          <cell r="C143">
            <v>-5.3603690047416688</v>
          </cell>
          <cell r="D143">
            <v>-7.2498454395414538E-2</v>
          </cell>
          <cell r="E143">
            <v>-7.2810132518375106E-2</v>
          </cell>
          <cell r="F143">
            <v>-4.7068714305876259E-2</v>
          </cell>
          <cell r="G143">
            <v>-0.15927030307860579</v>
          </cell>
          <cell r="H143">
            <v>3.5065711078633379</v>
          </cell>
          <cell r="I143">
            <v>-6.1390794173738543E-2</v>
          </cell>
          <cell r="J143">
            <v>-6.6275347796433376E-2</v>
          </cell>
          <cell r="K143">
            <v>-1.2042473643624452E-2</v>
          </cell>
          <cell r="L143">
            <v>-6.709629199853176E-2</v>
          </cell>
          <cell r="M143">
            <v>316.30860181211597</v>
          </cell>
          <cell r="N143">
            <v>18.290248810700312</v>
          </cell>
          <cell r="O143">
            <v>16.569795284402069</v>
          </cell>
          <cell r="P143">
            <v>16.471176830381687</v>
          </cell>
          <cell r="Q143">
            <v>17.889938275311533</v>
          </cell>
          <cell r="R143">
            <v>17.030693291418729</v>
          </cell>
          <cell r="S143">
            <v>17.384152589379315</v>
          </cell>
          <cell r="T143">
            <v>19.098096116439894</v>
          </cell>
          <cell r="U143">
            <v>23.372748409201325</v>
          </cell>
          <cell r="V143">
            <v>18.241677882765352</v>
          </cell>
          <cell r="W143">
            <v>18.239556306815334</v>
          </cell>
          <cell r="X143">
            <v>18.858671128188337</v>
          </cell>
          <cell r="Y143">
            <v>20.3045128603484</v>
          </cell>
          <cell r="Z143">
            <v>20.591713681488745</v>
          </cell>
          <cell r="AA143">
            <v>17.596326639200509</v>
          </cell>
          <cell r="AB143">
            <v>18.349464966738417</v>
          </cell>
          <cell r="AC143">
            <v>18.030531547855382</v>
          </cell>
          <cell r="AD143">
            <v>15.690191301868449</v>
          </cell>
          <cell r="AE143">
            <v>15.761966639865971</v>
          </cell>
          <cell r="AF143">
            <v>16.718650654631279</v>
          </cell>
          <cell r="AG143">
            <v>16.312381031500014</v>
          </cell>
          <cell r="AH143">
            <v>17.820063847813486</v>
          </cell>
          <cell r="AI143">
            <v>17.911038598986394</v>
          </cell>
          <cell r="AJ143">
            <v>15.572401251859215</v>
          </cell>
          <cell r="AK143">
            <v>16.908094801517596</v>
          </cell>
          <cell r="AL143">
            <v>18.172861107032123</v>
          </cell>
          <cell r="AM143">
            <v>18.324595061230372</v>
          </cell>
          <cell r="AN143">
            <v>20.017741262093665</v>
          </cell>
          <cell r="AO143">
            <v>19.693449249153932</v>
          </cell>
          <cell r="AP143">
            <v>18.282281019511316</v>
          </cell>
          <cell r="AQ143">
            <v>21.27725425404811</v>
          </cell>
          <cell r="AR143">
            <v>19.52959069566306</v>
          </cell>
          <cell r="AS143">
            <v>20.176124944606574</v>
          </cell>
          <cell r="AT143">
            <v>20.874588168252529</v>
          </cell>
          <cell r="AU143">
            <v>19.168697546286346</v>
          </cell>
          <cell r="AV143">
            <v>20.089219280777048</v>
          </cell>
          <cell r="AW143">
            <v>19.289492959667633</v>
          </cell>
          <cell r="AX143">
            <v>19.03071380714897</v>
          </cell>
          <cell r="AY143">
            <v>19.732167091805209</v>
          </cell>
          <cell r="AZ143">
            <v>18.336610093818486</v>
          </cell>
          <cell r="BA143">
            <v>20.021706961632589</v>
          </cell>
          <cell r="BB143">
            <v>18.958829617946044</v>
          </cell>
          <cell r="BC143">
            <v>22.096225151743248</v>
          </cell>
          <cell r="BD143">
            <v>20.419051110886272</v>
          </cell>
          <cell r="BE143">
            <v>19.665988962022446</v>
          </cell>
          <cell r="BF143">
            <v>19.126907421685615</v>
          </cell>
          <cell r="BG143">
            <v>17.040693605500412</v>
          </cell>
          <cell r="BH143">
            <v>18.43426056943122</v>
          </cell>
          <cell r="BI143">
            <v>16.802219183284162</v>
          </cell>
          <cell r="BJ143">
            <v>18.956524392528728</v>
          </cell>
          <cell r="BK143">
            <v>-17.118601579649969</v>
          </cell>
          <cell r="BL143">
            <v>-15.527584546149885</v>
          </cell>
          <cell r="BM143">
            <v>-18.913846733336079</v>
          </cell>
          <cell r="BN143">
            <v>-17.753218438076654</v>
          </cell>
          <cell r="BO143">
            <v>-17.90001353765507</v>
          </cell>
          <cell r="BP143">
            <v>-16.699527346759048</v>
          </cell>
          <cell r="BQ143">
            <v>229.69831889887752</v>
          </cell>
          <cell r="BR143">
            <v>18.852448308871413</v>
          </cell>
          <cell r="BS143">
            <v>17.764807550445578</v>
          </cell>
          <cell r="BT143">
            <v>22.13499584425837</v>
          </cell>
          <cell r="BU143">
            <v>18.506033444703117</v>
          </cell>
          <cell r="BV143">
            <v>20.366617241596195</v>
          </cell>
          <cell r="BW143">
            <v>6.1924121368980192</v>
          </cell>
          <cell r="BX143">
            <v>23.939659481209958</v>
          </cell>
          <cell r="BY143">
            <v>21.006939829616783</v>
          </cell>
          <cell r="BZ143">
            <v>26.675944222637007</v>
          </cell>
        </row>
        <row r="144">
          <cell r="A144">
            <v>144</v>
          </cell>
          <cell r="B144" t="str">
            <v xml:space="preserve">         Cartera en Moneda Nacional</v>
          </cell>
          <cell r="AM144">
            <v>18.769069414643432</v>
          </cell>
          <cell r="AN144">
            <v>20.281425083477217</v>
          </cell>
          <cell r="AO144">
            <v>19.950242876987385</v>
          </cell>
          <cell r="AP144">
            <v>18.730178319513428</v>
          </cell>
          <cell r="AQ144">
            <v>21.726452863746772</v>
          </cell>
          <cell r="AR144">
            <v>19.979269567414967</v>
          </cell>
          <cell r="AS144">
            <v>20.687061735660862</v>
          </cell>
          <cell r="AT144">
            <v>21.260753612003413</v>
          </cell>
          <cell r="AU144">
            <v>19.114607238564986</v>
          </cell>
          <cell r="AV144">
            <v>20.315744551462789</v>
          </cell>
          <cell r="AW144">
            <v>19.73541975320601</v>
          </cell>
          <cell r="AX144">
            <v>19.602735574974179</v>
          </cell>
          <cell r="AY144">
            <v>19.695504590186466</v>
          </cell>
          <cell r="AZ144">
            <v>18.81720570923644</v>
          </cell>
          <cell r="BA144">
            <v>20.599998874956029</v>
          </cell>
          <cell r="BB144">
            <v>19.653314705444252</v>
          </cell>
          <cell r="BC144">
            <v>22.711032902661636</v>
          </cell>
          <cell r="BD144">
            <v>20.945279096170449</v>
          </cell>
          <cell r="BE144">
            <v>20.096297533673489</v>
          </cell>
          <cell r="BF144">
            <v>19.594999404289407</v>
          </cell>
          <cell r="BG144">
            <v>17.715404668326258</v>
          </cell>
          <cell r="BH144">
            <v>18.866708081555927</v>
          </cell>
          <cell r="BI144">
            <v>17.297906206079997</v>
          </cell>
          <cell r="BJ144">
            <v>19.257771577728214</v>
          </cell>
          <cell r="BK144">
            <v>-17.810711319649414</v>
          </cell>
          <cell r="BL144">
            <v>-16.021471139685502</v>
          </cell>
          <cell r="BM144">
            <v>-19.637585673663281</v>
          </cell>
          <cell r="BN144">
            <v>-18.458638714518749</v>
          </cell>
          <cell r="BO144">
            <v>-18.696810834940514</v>
          </cell>
          <cell r="BP144">
            <v>-17.411939263082211</v>
          </cell>
          <cell r="BQ144">
            <v>242.29865350995345</v>
          </cell>
          <cell r="BR144">
            <v>19.878385238233754</v>
          </cell>
          <cell r="BS144">
            <v>18.823931535245162</v>
          </cell>
          <cell r="BT144">
            <v>23.553116522626958</v>
          </cell>
          <cell r="BU144">
            <v>19.484642797770562</v>
          </cell>
          <cell r="BV144">
            <v>21.621951698911687</v>
          </cell>
          <cell r="BW144">
            <v>34.460939223916434</v>
          </cell>
          <cell r="BX144">
            <v>41.533737417934105</v>
          </cell>
          <cell r="BY144">
            <v>19.115112980897454</v>
          </cell>
          <cell r="BZ144">
            <v>36.731727386032489</v>
          </cell>
        </row>
        <row r="145">
          <cell r="A145">
            <v>145</v>
          </cell>
          <cell r="B145" t="str">
            <v xml:space="preserve">         Cartera en Moneda Extranjera</v>
          </cell>
          <cell r="AM145">
            <v>8.2658996345857787</v>
          </cell>
          <cell r="AN145">
            <v>14.956454936603446</v>
          </cell>
          <cell r="AO145">
            <v>15.091319283546582</v>
          </cell>
          <cell r="AP145">
            <v>10.468636434085802</v>
          </cell>
          <cell r="AQ145">
            <v>13.573125422600647</v>
          </cell>
          <cell r="AR145">
            <v>11.729499380889804</v>
          </cell>
          <cell r="AS145">
            <v>10.780038783783761</v>
          </cell>
          <cell r="AT145">
            <v>13.37385287948422</v>
          </cell>
          <cell r="AU145">
            <v>20.362190395319978</v>
          </cell>
          <cell r="AV145">
            <v>14.444600963682133</v>
          </cell>
          <cell r="AW145">
            <v>9.6498807348499067</v>
          </cell>
          <cell r="AX145">
            <v>9.6099277617510985</v>
          </cell>
          <cell r="AY145">
            <v>9.9631845177490543</v>
          </cell>
          <cell r="AZ145">
            <v>11.626987610231861</v>
          </cell>
          <cell r="BA145">
            <v>12.635342302074124</v>
          </cell>
          <cell r="BB145">
            <v>10.268051395512524</v>
          </cell>
          <cell r="BC145">
            <v>14.040412290152815</v>
          </cell>
          <cell r="BD145">
            <v>13.019600176293253</v>
          </cell>
          <cell r="BE145">
            <v>13.385989330134779</v>
          </cell>
          <cell r="BF145">
            <v>12.281180043630794</v>
          </cell>
          <cell r="BG145">
            <v>7.6541683673224785</v>
          </cell>
          <cell r="BH145">
            <v>12.319157349240999</v>
          </cell>
          <cell r="BI145">
            <v>10.065889442685725</v>
          </cell>
          <cell r="BJ145">
            <v>15.471863176279919</v>
          </cell>
          <cell r="BK145">
            <v>-11.486284762237432</v>
          </cell>
          <cell r="BL145">
            <v>-10.160122682586859</v>
          </cell>
          <cell r="BM145">
            <v>-11.010804989541024</v>
          </cell>
          <cell r="BN145">
            <v>-10.643866477193331</v>
          </cell>
          <cell r="BO145">
            <v>-10.43270780389124</v>
          </cell>
          <cell r="BP145">
            <v>-10.205941332971108</v>
          </cell>
          <cell r="BQ145">
            <v>117.08562951162963</v>
          </cell>
          <cell r="BR145">
            <v>9.8375978759147014</v>
          </cell>
          <cell r="BS145">
            <v>9.046981998075017</v>
          </cell>
          <cell r="BT145">
            <v>10.988811420185849</v>
          </cell>
          <cell r="BU145">
            <v>10.63358896728791</v>
          </cell>
          <cell r="BV145">
            <v>11.591668003645111</v>
          </cell>
          <cell r="BW145">
            <v>8.4793630917622735</v>
          </cell>
          <cell r="BX145">
            <v>-8.8267792356653771</v>
          </cell>
          <cell r="BY145">
            <v>24.536884145763288</v>
          </cell>
          <cell r="BZ145">
            <v>8.3572746708009902</v>
          </cell>
        </row>
        <row r="146">
          <cell r="A146">
            <v>146</v>
          </cell>
          <cell r="B146" t="str">
            <v xml:space="preserve">    Inversiones</v>
          </cell>
          <cell r="C146" t="e">
            <v>#DIV/0!</v>
          </cell>
          <cell r="D146" t="e">
            <v>#DIV/0!</v>
          </cell>
          <cell r="E146" t="e">
            <v>#DIV/0!</v>
          </cell>
          <cell r="F146" t="e">
            <v>#DIV/0!</v>
          </cell>
          <cell r="G146" t="e">
            <v>#DIV/0!</v>
          </cell>
          <cell r="H146">
            <v>2.6146651275419641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16.575886924188524</v>
          </cell>
          <cell r="N146">
            <v>1.6037923160840663E-2</v>
          </cell>
          <cell r="O146">
            <v>0.1744237542716609</v>
          </cell>
          <cell r="P146">
            <v>9.3975804880420174E-3</v>
          </cell>
          <cell r="Q146">
            <v>2.1827627859714802</v>
          </cell>
          <cell r="R146">
            <v>0</v>
          </cell>
          <cell r="S146">
            <v>0.37427278311823847</v>
          </cell>
          <cell r="T146">
            <v>0.31508476725493456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0.43448740557877563</v>
          </cell>
          <cell r="Z146">
            <v>5.963003988002562</v>
          </cell>
          <cell r="AA146">
            <v>0</v>
          </cell>
          <cell r="AB146">
            <v>0</v>
          </cell>
          <cell r="AC146">
            <v>2.1123307236207216</v>
          </cell>
          <cell r="AD146">
            <v>0.56679981641909694</v>
          </cell>
          <cell r="AE146">
            <v>0</v>
          </cell>
          <cell r="AF146">
            <v>0.22086445363629847</v>
          </cell>
          <cell r="AG146">
            <v>1.2601749458364537</v>
          </cell>
          <cell r="AH146">
            <v>0</v>
          </cell>
          <cell r="AI146">
            <v>-1.0697774415843682E-6</v>
          </cell>
          <cell r="AJ146">
            <v>0</v>
          </cell>
          <cell r="AK146">
            <v>0.25760771354137746</v>
          </cell>
          <cell r="AL146">
            <v>0</v>
          </cell>
          <cell r="AM146">
            <v>0</v>
          </cell>
          <cell r="AN146">
            <v>0</v>
          </cell>
          <cell r="AO146">
            <v>7.5484503955155073</v>
          </cell>
          <cell r="AP146">
            <v>0</v>
          </cell>
          <cell r="AQ146">
            <v>11.911888608665524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2.4936991429494082</v>
          </cell>
          <cell r="AW146">
            <v>2.6624569244231315</v>
          </cell>
          <cell r="AX146">
            <v>8.36789537016789</v>
          </cell>
          <cell r="AY146">
            <v>9.9265888992506497</v>
          </cell>
          <cell r="AZ146">
            <v>6.1091663405765821</v>
          </cell>
          <cell r="BA146">
            <v>9.2253707011601875</v>
          </cell>
          <cell r="BB146">
            <v>8.9486425702125807</v>
          </cell>
          <cell r="BC146">
            <v>10.823408687951591</v>
          </cell>
          <cell r="BD146">
            <v>7.2938205342847802</v>
          </cell>
          <cell r="BE146">
            <v>2.7078335672812952</v>
          </cell>
          <cell r="BF146">
            <v>1.5432839875277145</v>
          </cell>
          <cell r="BG146">
            <v>2.1289870591793734</v>
          </cell>
          <cell r="BH146">
            <v>2.4363625654876939</v>
          </cell>
          <cell r="BI146">
            <v>1.154897261143105</v>
          </cell>
          <cell r="BJ146">
            <v>1.7342671997366241</v>
          </cell>
          <cell r="BK146">
            <v>-7.5979573553454909</v>
          </cell>
          <cell r="BL146">
            <v>-0.59782358188196028</v>
          </cell>
          <cell r="BM146">
            <v>-3.4609641634362358E-2</v>
          </cell>
          <cell r="BN146">
            <v>-1.7551774947516932</v>
          </cell>
          <cell r="BO146">
            <v>-0.92623237719725826</v>
          </cell>
          <cell r="BP146">
            <v>-18.746716604192365</v>
          </cell>
          <cell r="BQ146">
            <v>256.49778222185682</v>
          </cell>
          <cell r="BR146">
            <v>16.80386151937364</v>
          </cell>
          <cell r="BS146">
            <v>15.520048988993068</v>
          </cell>
          <cell r="BT146">
            <v>20.402227572188519</v>
          </cell>
          <cell r="BU146">
            <v>15.372996882475388</v>
          </cell>
          <cell r="BV146">
            <v>18.236442426395541</v>
          </cell>
          <cell r="BW146">
            <v>3.2839114235973588</v>
          </cell>
          <cell r="BX146">
            <v>24.848213672855579</v>
          </cell>
          <cell r="BY146">
            <v>6.8575422082202167</v>
          </cell>
          <cell r="BZ146">
            <v>28.098748416753978</v>
          </cell>
        </row>
        <row r="147">
          <cell r="A147">
            <v>147</v>
          </cell>
          <cell r="B147" t="str">
            <v>Tasas Pasivas</v>
          </cell>
        </row>
        <row r="148">
          <cell r="A148">
            <v>148</v>
          </cell>
          <cell r="B148" t="str">
            <v xml:space="preserve">   Depósitos a la vista m/m</v>
          </cell>
          <cell r="C148">
            <v>-334.81244294111326</v>
          </cell>
          <cell r="D148">
            <v>-66.019126207046241</v>
          </cell>
          <cell r="E148">
            <v>-74.961685271261473</v>
          </cell>
          <cell r="F148">
            <v>-78.313826630365213</v>
          </cell>
          <cell r="G148">
            <v>-71.10888150146279</v>
          </cell>
          <cell r="H148">
            <v>455.87688665149341</v>
          </cell>
          <cell r="I148">
            <v>-64.545765816050022</v>
          </cell>
          <cell r="J148">
            <v>-71.096850278581883</v>
          </cell>
          <cell r="K148">
            <v>-79.655034042313204</v>
          </cell>
          <cell r="L148">
            <v>-78.170453912589466</v>
          </cell>
          <cell r="M148">
            <v>-2470.4203547811562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5.4888446972138367E-4</v>
          </cell>
          <cell r="Z148">
            <v>-5.6882765689680881E-4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4.8283082601713383E-4</v>
          </cell>
          <cell r="AH148">
            <v>-4.9233665156232103E-4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0.2185370226921928</v>
          </cell>
          <cell r="AR148">
            <v>0.13719259107864706</v>
          </cell>
          <cell r="AS148">
            <v>0.15539861685973261</v>
          </cell>
          <cell r="AT148">
            <v>0.19015181473986531</v>
          </cell>
          <cell r="AU148">
            <v>0.2802934570828719</v>
          </cell>
          <cell r="AV148">
            <v>0.39858047167959321</v>
          </cell>
          <cell r="AW148">
            <v>0.68660222384136982</v>
          </cell>
          <cell r="AX148">
            <v>0.17219250563606028</v>
          </cell>
          <cell r="AY148">
            <v>0.74141212767156484</v>
          </cell>
          <cell r="AZ148">
            <v>0.30793582233550715</v>
          </cell>
          <cell r="BA148">
            <v>0.20433546106014699</v>
          </cell>
          <cell r="BB148">
            <v>0.23813984629414064</v>
          </cell>
          <cell r="BC148">
            <v>0.49117834231470453</v>
          </cell>
          <cell r="BD148">
            <v>1.7668810118428305E-2</v>
          </cell>
          <cell r="BE148">
            <v>0.23331208258265884</v>
          </cell>
          <cell r="BF148">
            <v>0.17696472675708194</v>
          </cell>
          <cell r="BG148">
            <v>0.20711093726954213</v>
          </cell>
          <cell r="BH148">
            <v>0.22923447226559907</v>
          </cell>
          <cell r="BI148">
            <v>4.2126180871432974E-2</v>
          </cell>
          <cell r="BJ148">
            <v>8.9460858820057332E-2</v>
          </cell>
          <cell r="BK148">
            <v>-5.3302652697080157</v>
          </cell>
          <cell r="BL148">
            <v>-4.4272998686355258E-2</v>
          </cell>
          <cell r="BM148">
            <v>-0.12469817973262437</v>
          </cell>
          <cell r="BN148">
            <v>-0.20182310739008821</v>
          </cell>
          <cell r="BO148">
            <v>-0.2952709016690197</v>
          </cell>
          <cell r="BP148">
            <v>-8.8225258941477022E-2</v>
          </cell>
          <cell r="BQ148">
            <v>-17.839292553652072</v>
          </cell>
          <cell r="BR148">
            <v>0.2697747549298985</v>
          </cell>
          <cell r="BS148">
            <v>0.14580044861881469</v>
          </cell>
          <cell r="BT148">
            <v>0.17127346771771088</v>
          </cell>
          <cell r="BU148">
            <v>0.23087064569749621</v>
          </cell>
          <cell r="BV148">
            <v>0.29942181418669428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</row>
        <row r="149">
          <cell r="A149">
            <v>149</v>
          </cell>
          <cell r="B149" t="str">
            <v xml:space="preserve">   Depósitos de ahorro m/n</v>
          </cell>
          <cell r="C149" t="e">
            <v>#DIV/0!</v>
          </cell>
          <cell r="D149" t="e">
            <v>#DIV/0!</v>
          </cell>
          <cell r="E149" t="e">
            <v>#DIV/0!</v>
          </cell>
          <cell r="F149" t="e">
            <v>#DIV/0!</v>
          </cell>
          <cell r="G149" t="e">
            <v>#DIV/0!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>
            <v>99.503388473613143</v>
          </cell>
          <cell r="N149">
            <v>4.5289748959114151</v>
          </cell>
          <cell r="O149">
            <v>4.8328536838825142</v>
          </cell>
          <cell r="P149">
            <v>4.4853408570291347</v>
          </cell>
          <cell r="Q149">
            <v>4.8578755300584078</v>
          </cell>
          <cell r="R149">
            <v>4.6206054175934197</v>
          </cell>
          <cell r="S149">
            <v>5.7818833665307796</v>
          </cell>
          <cell r="T149">
            <v>4.3809609625912085</v>
          </cell>
          <cell r="U149">
            <v>4.6954827086889637</v>
          </cell>
          <cell r="V149">
            <v>5.5505133986905015</v>
          </cell>
          <cell r="W149">
            <v>4.5017124115634672</v>
          </cell>
          <cell r="X149">
            <v>5.6808189682480528</v>
          </cell>
          <cell r="Y149">
            <v>4.3892431987866569</v>
          </cell>
          <cell r="Z149">
            <v>4.3932957026057693</v>
          </cell>
          <cell r="AA149">
            <v>5.0889967362105235</v>
          </cell>
          <cell r="AB149">
            <v>5.0305855615172534</v>
          </cell>
          <cell r="AC149">
            <v>6.1109447022319436</v>
          </cell>
          <cell r="AD149">
            <v>4.3516577088308166</v>
          </cell>
          <cell r="AE149">
            <v>4.5791491677832452</v>
          </cell>
          <cell r="AF149">
            <v>1.8015609082265049</v>
          </cell>
          <cell r="AG149">
            <v>3.9447915369753437</v>
          </cell>
          <cell r="AH149">
            <v>3.915614227399411</v>
          </cell>
          <cell r="AI149">
            <v>3.8993541892116301</v>
          </cell>
          <cell r="AJ149">
            <v>3.5764859988726383</v>
          </cell>
          <cell r="AK149">
            <v>3.3001916721329199</v>
          </cell>
          <cell r="AL149">
            <v>4.0904484330407795</v>
          </cell>
          <cell r="AM149">
            <v>3.1542029447103292</v>
          </cell>
          <cell r="AN149">
            <v>3.2729357562652139</v>
          </cell>
          <cell r="AO149">
            <v>4.2843219429202497</v>
          </cell>
          <cell r="AP149">
            <v>3.2855042504149439</v>
          </cell>
          <cell r="AQ149">
            <v>3.3827633734943259</v>
          </cell>
          <cell r="AR149">
            <v>3.7375301782734933</v>
          </cell>
          <cell r="AS149">
            <v>3.7179224487920033</v>
          </cell>
          <cell r="AT149">
            <v>2.570185001740577</v>
          </cell>
          <cell r="AU149">
            <v>4.9132342491736427</v>
          </cell>
          <cell r="AV149">
            <v>3.5053332412243354</v>
          </cell>
          <cell r="AW149">
            <v>3.3932014742814669</v>
          </cell>
          <cell r="AX149">
            <v>3.7194662650991352</v>
          </cell>
          <cell r="AY149">
            <v>3.2143764539308632</v>
          </cell>
          <cell r="AZ149">
            <v>3.1047675581143608</v>
          </cell>
          <cell r="BA149">
            <v>4.1534324987123625</v>
          </cell>
          <cell r="BB149">
            <v>3.233625743654609</v>
          </cell>
          <cell r="BC149">
            <v>3.1544692342969327</v>
          </cell>
          <cell r="BD149">
            <v>3.9263234419663</v>
          </cell>
          <cell r="BE149">
            <v>3.8268899209582137</v>
          </cell>
          <cell r="BF149">
            <v>3.1702047418456889</v>
          </cell>
          <cell r="BG149">
            <v>3.1656189927239513</v>
          </cell>
          <cell r="BH149">
            <v>3.2575578537789998</v>
          </cell>
          <cell r="BI149">
            <v>3.855014257448838</v>
          </cell>
          <cell r="BJ149">
            <v>3.4616654048391271</v>
          </cell>
          <cell r="BK149">
            <v>31748.149637886585</v>
          </cell>
          <cell r="BL149">
            <v>-2.4198903674748031</v>
          </cell>
          <cell r="BM149">
            <v>-4.1141054853133028</v>
          </cell>
          <cell r="BN149">
            <v>-3.0845212775667998</v>
          </cell>
          <cell r="BO149">
            <v>-3.0309505611151786</v>
          </cell>
          <cell r="BP149">
            <v>-3.3088625401384246</v>
          </cell>
          <cell r="BQ149">
            <v>-462.71463228112299</v>
          </cell>
          <cell r="BR149">
            <v>3.0420763132410658</v>
          </cell>
          <cell r="BS149">
            <v>3.9261376577718323</v>
          </cell>
          <cell r="BT149">
            <v>3.1180799803941399</v>
          </cell>
          <cell r="BU149">
            <v>3.1844572496463126</v>
          </cell>
          <cell r="BV149">
            <v>3.9589047452555395</v>
          </cell>
          <cell r="BW149">
            <v>0.44262376331028419</v>
          </cell>
          <cell r="BX149">
            <v>2.7265102459314128</v>
          </cell>
          <cell r="BY149">
            <v>2.9675158124862917</v>
          </cell>
          <cell r="BZ149">
            <v>2.9785208084680992</v>
          </cell>
        </row>
        <row r="150">
          <cell r="A150">
            <v>150</v>
          </cell>
          <cell r="B150" t="str">
            <v xml:space="preserve">   Depósitos a plazo m/n</v>
          </cell>
          <cell r="C150" t="e">
            <v>#DIV/0!</v>
          </cell>
          <cell r="D150" t="e">
            <v>#DIV/0!</v>
          </cell>
          <cell r="E150" t="e">
            <v>#DIV/0!</v>
          </cell>
          <cell r="F150" t="e">
            <v>#DIV/0!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>
            <v>19.879668424826928</v>
          </cell>
          <cell r="N150">
            <v>3.8325259922935393</v>
          </cell>
          <cell r="O150">
            <v>4.1613297944649155</v>
          </cell>
          <cell r="P150">
            <v>3.9359940526108383</v>
          </cell>
          <cell r="Q150">
            <v>4.5888449091086905</v>
          </cell>
          <cell r="R150">
            <v>3.5561391982448596</v>
          </cell>
          <cell r="S150">
            <v>6.0112937272007798</v>
          </cell>
          <cell r="T150">
            <v>-2.5309564610612716</v>
          </cell>
          <cell r="U150">
            <v>7.7971062647137463</v>
          </cell>
          <cell r="V150">
            <v>8.6025115413634214</v>
          </cell>
          <cell r="W150">
            <v>20.146259971085279</v>
          </cell>
          <cell r="X150">
            <v>-7.0913226235555129</v>
          </cell>
          <cell r="Y150">
            <v>3.7534409240008038</v>
          </cell>
          <cell r="Z150">
            <v>6.4879853617087946</v>
          </cell>
          <cell r="AA150">
            <v>3.9676160505281537</v>
          </cell>
          <cell r="AB150">
            <v>3.9941915789248714</v>
          </cell>
          <cell r="AC150">
            <v>4.0355847299633725</v>
          </cell>
          <cell r="AD150">
            <v>3.8437889416357613</v>
          </cell>
          <cell r="AE150">
            <v>3.833815017468007</v>
          </cell>
          <cell r="AF150">
            <v>3.9661489372617824</v>
          </cell>
          <cell r="AG150">
            <v>4.058703352098159</v>
          </cell>
          <cell r="AH150">
            <v>4.0460752156340289</v>
          </cell>
          <cell r="AI150">
            <v>4.1516073012821089</v>
          </cell>
          <cell r="AJ150">
            <v>0.41870790086887816</v>
          </cell>
          <cell r="AK150">
            <v>4.0019109467494332</v>
          </cell>
          <cell r="AL150">
            <v>4.7021536936246786</v>
          </cell>
          <cell r="AM150">
            <v>2.2981627660462061</v>
          </cell>
          <cell r="AN150">
            <v>4.3244079001753644</v>
          </cell>
          <cell r="AO150">
            <v>4.1069957374171446</v>
          </cell>
          <cell r="AP150">
            <v>2.9253369575808068</v>
          </cell>
          <cell r="AQ150">
            <v>2.6704958915194825</v>
          </cell>
          <cell r="AR150">
            <v>14.180871022528061</v>
          </cell>
          <cell r="AS150">
            <v>2.6542802397510439</v>
          </cell>
          <cell r="AT150">
            <v>5.3052820901819882</v>
          </cell>
          <cell r="AU150">
            <v>12.78428512633031</v>
          </cell>
          <cell r="AV150">
            <v>5.1662010270325753</v>
          </cell>
          <cell r="AW150">
            <v>5.3946211364442798</v>
          </cell>
          <cell r="AX150">
            <v>5.2698386454388748</v>
          </cell>
          <cell r="AY150">
            <v>2.536275989097823</v>
          </cell>
          <cell r="AZ150">
            <v>4.5729547606936922</v>
          </cell>
          <cell r="BA150">
            <v>49.024255722369162</v>
          </cell>
          <cell r="BB150">
            <v>-21.117755148063512</v>
          </cell>
          <cell r="BC150">
            <v>5.9376620400632811</v>
          </cell>
          <cell r="BD150">
            <v>4.9021671408957097</v>
          </cell>
          <cell r="BE150">
            <v>3.2531692429832506</v>
          </cell>
          <cell r="BF150">
            <v>7.0277860436179953</v>
          </cell>
          <cell r="BG150">
            <v>12.789078431022551</v>
          </cell>
          <cell r="BH150">
            <v>47.674333851025864</v>
          </cell>
          <cell r="BI150">
            <v>-31.182262723174972</v>
          </cell>
          <cell r="BJ150">
            <v>6.6446711493121402</v>
          </cell>
          <cell r="BK150">
            <v>-196.95537575440875</v>
          </cell>
          <cell r="BL150">
            <v>-6.5779280323667235</v>
          </cell>
          <cell r="BM150">
            <v>-6.5898952973378719</v>
          </cell>
          <cell r="BN150">
            <v>-9.3365150772159602</v>
          </cell>
          <cell r="BO150">
            <v>-8.3869050106157665</v>
          </cell>
          <cell r="BP150">
            <v>-6.249304023233881</v>
          </cell>
          <cell r="BQ150">
            <v>29.826240000000002</v>
          </cell>
          <cell r="BR150">
            <v>8.2290583731758815</v>
          </cell>
          <cell r="BS150">
            <v>6.5076019739285007</v>
          </cell>
          <cell r="BT150">
            <v>7.3295906030748981</v>
          </cell>
          <cell r="BU150">
            <v>5.4279329678315609</v>
          </cell>
          <cell r="BV150">
            <v>7.224800462630288</v>
          </cell>
          <cell r="BW150">
            <v>9.8219622847367933</v>
          </cell>
          <cell r="BX150">
            <v>4.6290563495173025</v>
          </cell>
          <cell r="BY150">
            <v>4.7751711784710897</v>
          </cell>
          <cell r="BZ150">
            <v>5.9057474267751555</v>
          </cell>
        </row>
        <row r="151">
          <cell r="A151">
            <v>151</v>
          </cell>
          <cell r="B151" t="str">
            <v xml:space="preserve">   Depósitos del público en m/e  REVISAR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#DIV/0!</v>
          </cell>
          <cell r="O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>
            <v>1.5744635343519931E-2</v>
          </cell>
          <cell r="Z151">
            <v>3.8808137054082321</v>
          </cell>
          <cell r="AA151">
            <v>5.1041109781568546</v>
          </cell>
          <cell r="AB151">
            <v>1.2770047696585611</v>
          </cell>
          <cell r="AC151">
            <v>7.6646627950367403</v>
          </cell>
          <cell r="AD151">
            <v>4.0430616839380686</v>
          </cell>
          <cell r="AE151">
            <v>3.5166147512695618</v>
          </cell>
          <cell r="AF151">
            <v>3.9658770577940619</v>
          </cell>
          <cell r="AG151">
            <v>3.4741188417664226</v>
          </cell>
          <cell r="AH151">
            <v>4.1596916967340576</v>
          </cell>
          <cell r="AI151">
            <v>4.5981952929730321</v>
          </cell>
          <cell r="AJ151">
            <v>4.840887425221327</v>
          </cell>
          <cell r="AK151">
            <v>4.4071117526229795</v>
          </cell>
          <cell r="AL151">
            <v>4.9622667589115732</v>
          </cell>
          <cell r="AM151">
            <v>4.3738441846879148</v>
          </cell>
          <cell r="AN151">
            <v>4.4968644048404016</v>
          </cell>
          <cell r="AO151">
            <v>5.2140536835916418</v>
          </cell>
          <cell r="AP151">
            <v>4.2134871542388339</v>
          </cell>
          <cell r="AQ151">
            <v>4.592147363936796</v>
          </cell>
          <cell r="AR151">
            <v>4.9672276135340905</v>
          </cell>
          <cell r="AS151">
            <v>4.8913384123701871</v>
          </cell>
          <cell r="AT151">
            <v>4.308677261353032</v>
          </cell>
          <cell r="AU151">
            <v>5.2379585042678922</v>
          </cell>
          <cell r="AV151">
            <v>4.6572214034149448</v>
          </cell>
          <cell r="AW151">
            <v>4.6136945267306206</v>
          </cell>
          <cell r="AX151">
            <v>4.8536485107635237</v>
          </cell>
          <cell r="AY151">
            <v>4.5535619255734563</v>
          </cell>
          <cell r="AZ151">
            <v>4.5906714898871073</v>
          </cell>
          <cell r="BA151">
            <v>5.3208571662456645</v>
          </cell>
          <cell r="BB151">
            <v>4.4288958626978809</v>
          </cell>
          <cell r="BC151">
            <v>4.5228398761092654</v>
          </cell>
          <cell r="BD151">
            <v>4.8903553098617305</v>
          </cell>
          <cell r="BE151">
            <v>4.9575688986190514</v>
          </cell>
          <cell r="BF151">
            <v>4.1356952560374669</v>
          </cell>
          <cell r="BG151">
            <v>4.1572399610220048</v>
          </cell>
          <cell r="BH151">
            <v>4.2451941258463206</v>
          </cell>
          <cell r="BI151">
            <v>4.6298059909385767</v>
          </cell>
          <cell r="BJ151">
            <v>4.3409307322057025</v>
          </cell>
          <cell r="BK151">
            <v>-276.43083405897363</v>
          </cell>
          <cell r="BL151">
            <v>-3.8423985545056372</v>
          </cell>
          <cell r="BM151">
            <v>-5.0062160268284082</v>
          </cell>
          <cell r="BN151">
            <v>-4.1284592132783597</v>
          </cell>
          <cell r="BO151">
            <v>-4.5283985235252402</v>
          </cell>
          <cell r="BP151">
            <v>-4.57712022454532</v>
          </cell>
          <cell r="BQ151">
            <v>751.20018320669897</v>
          </cell>
          <cell r="BR151">
            <v>4.5226759529989629</v>
          </cell>
          <cell r="BS151">
            <v>5.0868052436725488</v>
          </cell>
          <cell r="BT151">
            <v>5.112033232827919</v>
          </cell>
          <cell r="BU151">
            <v>5.2691880186189408</v>
          </cell>
          <cell r="BV151">
            <v>5.3190617662505995</v>
          </cell>
          <cell r="BW151">
            <v>1.0264877013686362</v>
          </cell>
          <cell r="BX151">
            <v>2.1803394986999343</v>
          </cell>
          <cell r="BY151">
            <v>2.2525584810783275</v>
          </cell>
          <cell r="BZ151">
            <v>2.130883010680436</v>
          </cell>
        </row>
        <row r="152">
          <cell r="A152">
            <v>152</v>
          </cell>
          <cell r="B152" t="str">
            <v xml:space="preserve">   Valores en poder del público</v>
          </cell>
        </row>
        <row r="153">
          <cell r="A153">
            <v>153</v>
          </cell>
          <cell r="B153" t="str">
            <v xml:space="preserve">      Certificados financieros</v>
          </cell>
          <cell r="C153" t="e">
            <v>#DIV/0!</v>
          </cell>
          <cell r="D153" t="e">
            <v>#DIV/0!</v>
          </cell>
          <cell r="E153" t="e">
            <v>#DIV/0!</v>
          </cell>
          <cell r="F153" t="e">
            <v>#DIV/0!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>
            <v>210.75985716381078</v>
          </cell>
          <cell r="N153">
            <v>9.4311155862927976</v>
          </cell>
          <cell r="O153">
            <v>10.399404463907796</v>
          </cell>
          <cell r="P153">
            <v>11.212995607126997</v>
          </cell>
          <cell r="Q153">
            <v>12.139042291279278</v>
          </cell>
          <cell r="R153">
            <v>14.090784984929996</v>
          </cell>
          <cell r="S153">
            <v>13.195829870925859</v>
          </cell>
          <cell r="T153">
            <v>13.203010154873105</v>
          </cell>
          <cell r="U153">
            <v>12.029544099829744</v>
          </cell>
          <cell r="V153">
            <v>11.071780598631749</v>
          </cell>
          <cell r="W153">
            <v>13.262880464279696</v>
          </cell>
          <cell r="X153">
            <v>14.663445476949445</v>
          </cell>
          <cell r="Y153">
            <v>14.299864042520307</v>
          </cell>
          <cell r="Z153">
            <v>12.665088422174563</v>
          </cell>
          <cell r="AA153">
            <v>13.301476296137864</v>
          </cell>
          <cell r="AB153">
            <v>12.918424387728926</v>
          </cell>
          <cell r="AC153">
            <v>13.518091818849681</v>
          </cell>
          <cell r="AD153">
            <v>13.349507040923442</v>
          </cell>
          <cell r="AE153">
            <v>13.780658035439092</v>
          </cell>
          <cell r="AF153">
            <v>13.808708795436196</v>
          </cell>
          <cell r="AG153">
            <v>12.337074283150589</v>
          </cell>
          <cell r="AH153">
            <v>12.562845639309925</v>
          </cell>
          <cell r="AI153">
            <v>12.341306874755055</v>
          </cell>
          <cell r="AJ153">
            <v>12.307969970286052</v>
          </cell>
          <cell r="AK153">
            <v>11.864521255112049</v>
          </cell>
          <cell r="AL153">
            <v>10.926845784707536</v>
          </cell>
          <cell r="AM153">
            <v>12.815213455042297</v>
          </cell>
          <cell r="AN153">
            <v>13.392688323478097</v>
          </cell>
          <cell r="AO153">
            <v>14.233356081965365</v>
          </cell>
          <cell r="AP153">
            <v>15.085201753500783</v>
          </cell>
          <cell r="AQ153">
            <v>15.526578642148467</v>
          </cell>
          <cell r="AR153">
            <v>16.547192342452092</v>
          </cell>
          <cell r="AS153">
            <v>16.460056706770395</v>
          </cell>
          <cell r="AT153">
            <v>16.450223237360145</v>
          </cell>
          <cell r="AU153">
            <v>16.820394792218107</v>
          </cell>
          <cell r="AV153">
            <v>17.564182634763704</v>
          </cell>
          <cell r="AW153">
            <v>16.908622678212055</v>
          </cell>
          <cell r="AX153">
            <v>16.881294695036043</v>
          </cell>
          <cell r="AY153">
            <v>18.07728366672837</v>
          </cell>
          <cell r="AZ153">
            <v>18.199678790345878</v>
          </cell>
          <cell r="BA153">
            <v>18.567713789708421</v>
          </cell>
          <cell r="BB153">
            <v>18.08420462953567</v>
          </cell>
          <cell r="BC153">
            <v>17.847649202155189</v>
          </cell>
          <cell r="BD153">
            <v>16.01115215375787</v>
          </cell>
          <cell r="BE153">
            <v>14.076517167329506</v>
          </cell>
          <cell r="BF153">
            <v>13.092119276574534</v>
          </cell>
          <cell r="BG153">
            <v>12.106735288619987</v>
          </cell>
          <cell r="BH153">
            <v>11.650337615713612</v>
          </cell>
          <cell r="BI153">
            <v>11.384691956613606</v>
          </cell>
          <cell r="BJ153">
            <v>11.455969384770343</v>
          </cell>
          <cell r="BK153">
            <v>-574.00704015307633</v>
          </cell>
          <cell r="BL153">
            <v>-11.751920100481932</v>
          </cell>
          <cell r="BM153">
            <v>-12.223136505991512</v>
          </cell>
          <cell r="BN153">
            <v>-13.318939344941699</v>
          </cell>
          <cell r="BO153">
            <v>-14.03059331488771</v>
          </cell>
          <cell r="BP153">
            <v>-15.06895374362246</v>
          </cell>
          <cell r="BQ153">
            <v>698.08023074122525</v>
          </cell>
          <cell r="BR153">
            <v>16.318324335091074</v>
          </cell>
          <cell r="BS153">
            <v>16.867649973630915</v>
          </cell>
          <cell r="BT153">
            <v>17.487324248485351</v>
          </cell>
          <cell r="BU153">
            <v>17.543427356939205</v>
          </cell>
          <cell r="BV153">
            <v>17.456067777320627</v>
          </cell>
          <cell r="BW153">
            <v>0.75269776639281982</v>
          </cell>
          <cell r="BX153">
            <v>9.9436069574948522</v>
          </cell>
          <cell r="BY153">
            <v>11.98599898376631</v>
          </cell>
          <cell r="BZ153">
            <v>13.599165217133487</v>
          </cell>
        </row>
        <row r="154">
          <cell r="A154">
            <v>154</v>
          </cell>
          <cell r="B154" t="str">
            <v xml:space="preserve">      Contratos de participación</v>
          </cell>
          <cell r="C154" t="e">
            <v>#DIV/0!</v>
          </cell>
          <cell r="D154" t="e">
            <v>#DIV/0!</v>
          </cell>
          <cell r="E154" t="e">
            <v>#DIV/0!</v>
          </cell>
          <cell r="F154" t="e">
            <v>#DIV/0!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e">
            <v>#DIV/0!</v>
          </cell>
          <cell r="Q154" t="e">
            <v>#DIV/0!</v>
          </cell>
          <cell r="R154" t="e">
            <v>#DIV/0!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  <cell r="AA154" t="e">
            <v>#DIV/0!</v>
          </cell>
          <cell r="AB154" t="e">
            <v>#DIV/0!</v>
          </cell>
          <cell r="AC154" t="e">
            <v>#DIV/0!</v>
          </cell>
          <cell r="AD154" t="e">
            <v>#DIV/0!</v>
          </cell>
          <cell r="AE154" t="e">
            <v>#DIV/0!</v>
          </cell>
          <cell r="AF154" t="e">
            <v>#DIV/0!</v>
          </cell>
          <cell r="AG154" t="e">
            <v>#DIV/0!</v>
          </cell>
          <cell r="AH154" t="e">
            <v>#DIV/0!</v>
          </cell>
          <cell r="AI154" t="e">
            <v>#DIV/0!</v>
          </cell>
          <cell r="AJ154" t="e">
            <v>#DIV/0!</v>
          </cell>
          <cell r="AK154" t="e">
            <v>#DIV/0!</v>
          </cell>
          <cell r="AL154" t="e">
            <v>#DIV/0!</v>
          </cell>
          <cell r="AM154" t="e">
            <v>#DIV/0!</v>
          </cell>
          <cell r="AN154" t="e">
            <v>#DIV/0!</v>
          </cell>
          <cell r="AO154" t="e">
            <v>#DIV/0!</v>
          </cell>
          <cell r="AP154" t="e">
            <v>#DIV/0!</v>
          </cell>
          <cell r="AQ154" t="e">
            <v>#DIV/0!</v>
          </cell>
          <cell r="AR154" t="e">
            <v>#DIV/0!</v>
          </cell>
          <cell r="AS154" t="e">
            <v>#DIV/0!</v>
          </cell>
          <cell r="AT154" t="e">
            <v>#DIV/0!</v>
          </cell>
          <cell r="AU154" t="e">
            <v>#DIV/0!</v>
          </cell>
          <cell r="AV154" t="e">
            <v>#DIV/0!</v>
          </cell>
          <cell r="AW154" t="e">
            <v>#DIV/0!</v>
          </cell>
          <cell r="AX154" t="e">
            <v>#DIV/0!</v>
          </cell>
          <cell r="AY154" t="e">
            <v>#DIV/0!</v>
          </cell>
          <cell r="AZ154" t="e">
            <v>#DIV/0!</v>
          </cell>
          <cell r="BA154" t="e">
            <v>#DIV/0!</v>
          </cell>
          <cell r="BB154" t="e">
            <v>#DIV/0!</v>
          </cell>
          <cell r="BC154" t="e">
            <v>#DIV/0!</v>
          </cell>
          <cell r="BD154" t="e">
            <v>#DIV/0!</v>
          </cell>
          <cell r="BE154" t="e">
            <v>#DIV/0!</v>
          </cell>
          <cell r="BF154" t="e">
            <v>#DIV/0!</v>
          </cell>
          <cell r="BG154" t="e">
            <v>#DIV/0!</v>
          </cell>
          <cell r="BH154" t="e">
            <v>#DIV/0!</v>
          </cell>
          <cell r="BI154" t="e">
            <v>#DIV/0!</v>
          </cell>
          <cell r="BJ154" t="e">
            <v>#DIV/0!</v>
          </cell>
          <cell r="BK154" t="e">
            <v>#DIV/0!</v>
          </cell>
          <cell r="BL154" t="e">
            <v>#DIV/0!</v>
          </cell>
          <cell r="BM154" t="e">
            <v>#DIV/0!</v>
          </cell>
          <cell r="BN154" t="e">
            <v>#DIV/0!</v>
          </cell>
          <cell r="BO154" t="e">
            <v>#DIV/0!</v>
          </cell>
          <cell r="BP154" t="e">
            <v>#DIV/0!</v>
          </cell>
          <cell r="BQ154" t="e">
            <v>#DIV/0!</v>
          </cell>
          <cell r="BR154" t="e">
            <v>#DIV/0!</v>
          </cell>
          <cell r="BS154" t="e">
            <v>#DIV/0!</v>
          </cell>
          <cell r="BT154" t="e">
            <v>#DIV/0!</v>
          </cell>
          <cell r="BU154" t="e">
            <v>#DIV/0!</v>
          </cell>
          <cell r="BV154" t="e">
            <v>#DIV/0!</v>
          </cell>
          <cell r="BW154" t="e">
            <v>#DIV/0!</v>
          </cell>
          <cell r="BX154" t="e">
            <v>#DIV/0!</v>
          </cell>
          <cell r="BY154" t="e">
            <v>#DIV/0!</v>
          </cell>
          <cell r="BZ154" t="e">
            <v>#DIV/0!</v>
          </cell>
        </row>
        <row r="155">
          <cell r="A155">
            <v>155</v>
          </cell>
          <cell r="B155" t="str">
            <v xml:space="preserve">      Certificados de inversión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P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U155" t="e">
            <v>#DIV/0!</v>
          </cell>
          <cell r="V155" t="e">
            <v>#DIV/0!</v>
          </cell>
          <cell r="W155" t="e">
            <v>#DIV/0!</v>
          </cell>
          <cell r="X155" t="e">
            <v>#DIV/0!</v>
          </cell>
          <cell r="Y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M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R155" t="e">
            <v>#DIV/0!</v>
          </cell>
          <cell r="AS155" t="e">
            <v>#DIV/0!</v>
          </cell>
          <cell r="AT155" t="e">
            <v>#DIV/0!</v>
          </cell>
          <cell r="AU155" t="e">
            <v>#DIV/0!</v>
          </cell>
          <cell r="AV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J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O155" t="e">
            <v>#DIV/0!</v>
          </cell>
          <cell r="BP155" t="e">
            <v>#DIV/0!</v>
          </cell>
          <cell r="BQ155" t="e">
            <v>#DIV/0!</v>
          </cell>
          <cell r="BR155" t="e">
            <v>#DIV/0!</v>
          </cell>
          <cell r="BS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</row>
        <row r="156">
          <cell r="A156">
            <v>156</v>
          </cell>
          <cell r="B156" t="str">
            <v xml:space="preserve">      Otros valores en circulación</v>
          </cell>
          <cell r="C156" t="e">
            <v>#DIV/0!</v>
          </cell>
          <cell r="D156" t="e">
            <v>#DIV/0!</v>
          </cell>
          <cell r="E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 t="e">
            <v>#DIV/0!</v>
          </cell>
          <cell r="N156" t="e">
            <v>#DIV/0!</v>
          </cell>
          <cell r="O156" t="e">
            <v>#DIV/0!</v>
          </cell>
          <cell r="P156">
            <v>0</v>
          </cell>
          <cell r="Q156">
            <v>0</v>
          </cell>
          <cell r="R156" t="e">
            <v>#DIV/0!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  <cell r="AA156">
            <v>0</v>
          </cell>
          <cell r="AB156">
            <v>0</v>
          </cell>
          <cell r="AC156" t="e">
            <v>#DIV/0!</v>
          </cell>
          <cell r="AD156" t="e">
            <v>#DIV/0!</v>
          </cell>
          <cell r="AE156" t="e">
            <v>#DIV/0!</v>
          </cell>
          <cell r="AF156" t="e">
            <v>#DIV/0!</v>
          </cell>
          <cell r="AG156" t="e">
            <v>#DIV/0!</v>
          </cell>
          <cell r="AH156" t="e">
            <v>#DIV/0!</v>
          </cell>
          <cell r="AI156">
            <v>0</v>
          </cell>
          <cell r="AJ156">
            <v>0</v>
          </cell>
          <cell r="AK156" t="e">
            <v>#DIV/0!</v>
          </cell>
          <cell r="AL156" t="e">
            <v>#DIV/0!</v>
          </cell>
          <cell r="AM156" t="e">
            <v>#DIV/0!</v>
          </cell>
          <cell r="AN156" t="e">
            <v>#DIV/0!</v>
          </cell>
          <cell r="AO156">
            <v>0</v>
          </cell>
          <cell r="AP156">
            <v>0</v>
          </cell>
          <cell r="AQ156" t="e">
            <v>#DIV/0!</v>
          </cell>
          <cell r="AR156" t="e">
            <v>#DIV/0!</v>
          </cell>
          <cell r="AS156" t="e">
            <v>#DIV/0!</v>
          </cell>
          <cell r="AT156" t="e">
            <v>#DIV/0!</v>
          </cell>
          <cell r="AU156" t="e">
            <v>#DIV/0!</v>
          </cell>
          <cell r="AV156" t="e">
            <v>#DIV/0!</v>
          </cell>
          <cell r="AW156" t="e">
            <v>#DIV/0!</v>
          </cell>
          <cell r="AX156" t="e">
            <v>#DIV/0!</v>
          </cell>
          <cell r="AY156" t="e">
            <v>#DIV/0!</v>
          </cell>
          <cell r="AZ156" t="e">
            <v>#DIV/0!</v>
          </cell>
          <cell r="BA156" t="e">
            <v>#DIV/0!</v>
          </cell>
          <cell r="BB156" t="e">
            <v>#DIV/0!</v>
          </cell>
          <cell r="BC156" t="e">
            <v>#DIV/0!</v>
          </cell>
          <cell r="BD156" t="e">
            <v>#DIV/0!</v>
          </cell>
          <cell r="BE156" t="e">
            <v>#DIV/0!</v>
          </cell>
          <cell r="BF156">
            <v>0</v>
          </cell>
          <cell r="BG156">
            <v>0</v>
          </cell>
          <cell r="BH156" t="e">
            <v>#DIV/0!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>
            <v>0</v>
          </cell>
          <cell r="BO156">
            <v>0</v>
          </cell>
          <cell r="BP156" t="e">
            <v>#DIV/0!</v>
          </cell>
          <cell r="BQ156" t="e">
            <v>#DIV/0!</v>
          </cell>
          <cell r="BR156" t="e">
            <v>#DIV/0!</v>
          </cell>
          <cell r="BS156" t="e">
            <v>#DIV/0!</v>
          </cell>
          <cell r="BT156" t="e">
            <v>#DIV/0!</v>
          </cell>
          <cell r="BU156" t="e">
            <v>#DIV/0!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</row>
        <row r="157">
          <cell r="A157">
            <v>157</v>
          </cell>
          <cell r="B157" t="str">
            <v xml:space="preserve">   Financiamientos en m/n</v>
          </cell>
          <cell r="C157">
            <v>-129.87759753026796</v>
          </cell>
          <cell r="D157">
            <v>-95.820664364440674</v>
          </cell>
          <cell r="E157">
            <v>-55.915508970772478</v>
          </cell>
          <cell r="F157">
            <v>-42.980121189079071</v>
          </cell>
          <cell r="G157">
            <v>-61.881763386453713</v>
          </cell>
          <cell r="H157">
            <v>353.97052569439842</v>
          </cell>
          <cell r="I157">
            <v>-195.97572223766321</v>
          </cell>
          <cell r="J157">
            <v>-138.89297330886183</v>
          </cell>
          <cell r="K157">
            <v>-116.2468893482728</v>
          </cell>
          <cell r="L157">
            <v>-108.27065097139126</v>
          </cell>
          <cell r="M157">
            <v>32628.091002529542</v>
          </cell>
          <cell r="N157">
            <v>9.608419677883143</v>
          </cell>
          <cell r="O157">
            <v>8.9994590092924653</v>
          </cell>
          <cell r="P157">
            <v>7.5322220573503635</v>
          </cell>
          <cell r="Q157">
            <v>10.293085728911112</v>
          </cell>
          <cell r="R157">
            <v>9.8022025358923859</v>
          </cell>
          <cell r="S157">
            <v>11.748639920971216</v>
          </cell>
          <cell r="T157">
            <v>9.4428422865681121</v>
          </cell>
          <cell r="U157">
            <v>6.0831697569233523</v>
          </cell>
          <cell r="V157">
            <v>26.993639522075981</v>
          </cell>
          <cell r="W157">
            <v>-2.6726216232476983</v>
          </cell>
          <cell r="X157">
            <v>5.3082695091385474</v>
          </cell>
          <cell r="Y157">
            <v>0.45578269690556933</v>
          </cell>
          <cell r="Z157">
            <v>0.25833059688959392</v>
          </cell>
          <cell r="AA157">
            <v>0.2140251349868153</v>
          </cell>
          <cell r="AB157">
            <v>7.639044617007909E-2</v>
          </cell>
          <cell r="AC157">
            <v>0.15353172008373378</v>
          </cell>
          <cell r="AD157">
            <v>2.0627105260437899</v>
          </cell>
          <cell r="AE157">
            <v>2.8516414388123774</v>
          </cell>
          <cell r="AF157">
            <v>2.9410755653841028</v>
          </cell>
          <cell r="AG157">
            <v>5.822099761325914</v>
          </cell>
          <cell r="AH157">
            <v>0.39136726521453041</v>
          </cell>
          <cell r="AI157">
            <v>2.6231692936824205</v>
          </cell>
          <cell r="AJ157">
            <v>3.8439984696540614</v>
          </cell>
          <cell r="AK157">
            <v>3.9471135618324626</v>
          </cell>
          <cell r="AL157">
            <v>5.141973038659966</v>
          </cell>
          <cell r="AM157">
            <v>2.9689421976711765</v>
          </cell>
          <cell r="AN157">
            <v>3.6082405313446033</v>
          </cell>
          <cell r="AO157">
            <v>2.6136673913244053</v>
          </cell>
          <cell r="AP157">
            <v>3.5623836754974016</v>
          </cell>
          <cell r="AQ157">
            <v>4.1528716274960562</v>
          </cell>
          <cell r="AR157">
            <v>8.5729700264652333</v>
          </cell>
          <cell r="AS157">
            <v>3.1974500939193402</v>
          </cell>
          <cell r="AT157">
            <v>3.1202188759877885</v>
          </cell>
          <cell r="AU157">
            <v>3.0327639556573684</v>
          </cell>
          <cell r="AV157">
            <v>3.3765960464796487</v>
          </cell>
          <cell r="AW157">
            <v>3.8053654275391464</v>
          </cell>
          <cell r="AX157">
            <v>3.0821848356864763</v>
          </cell>
          <cell r="AY157">
            <v>2.8661551111242058</v>
          </cell>
          <cell r="AZ157">
            <v>3.7264366145876835</v>
          </cell>
          <cell r="BA157">
            <v>0.11352989882803001</v>
          </cell>
          <cell r="BB157">
            <v>5.5951836866762568</v>
          </cell>
          <cell r="BC157">
            <v>3.8438310805556704</v>
          </cell>
          <cell r="BD157">
            <v>5.6804903811951855</v>
          </cell>
          <cell r="BE157">
            <v>0.40070519034204549</v>
          </cell>
          <cell r="BF157">
            <v>3.4211234773724404</v>
          </cell>
          <cell r="BG157">
            <v>0.37048054955567655</v>
          </cell>
          <cell r="BH157">
            <v>13.576577922207644</v>
          </cell>
          <cell r="BI157">
            <v>3.9561971747339291</v>
          </cell>
          <cell r="BJ157">
            <v>3.58703630542042</v>
          </cell>
          <cell r="BK157">
            <v>12.039900829951261</v>
          </cell>
          <cell r="BL157">
            <v>-3.0054703916037644</v>
          </cell>
          <cell r="BM157">
            <v>-15.468009757887716</v>
          </cell>
          <cell r="BN157">
            <v>-12.071247082776786</v>
          </cell>
          <cell r="BO157">
            <v>-38.310096966956536</v>
          </cell>
          <cell r="BP157">
            <v>24.995539191589607</v>
          </cell>
          <cell r="BQ157">
            <v>505.74483348721139</v>
          </cell>
          <cell r="BR157">
            <v>11.353265565174475</v>
          </cell>
          <cell r="BS157">
            <v>-0.74958894078853067</v>
          </cell>
          <cell r="BT157">
            <v>6.3393242315218092</v>
          </cell>
          <cell r="BU157">
            <v>9.701028052865114</v>
          </cell>
          <cell r="BV157">
            <v>8.5428519933073357</v>
          </cell>
          <cell r="BW157">
            <v>0</v>
          </cell>
          <cell r="BX157" t="e">
            <v>#DIV/0!</v>
          </cell>
          <cell r="BY157" t="e">
            <v>#DIV/0!</v>
          </cell>
          <cell r="BZ157" t="e">
            <v>#DIV/0!</v>
          </cell>
        </row>
        <row r="158">
          <cell r="A158">
            <v>158</v>
          </cell>
          <cell r="B158" t="str">
            <v xml:space="preserve">   Financiamientos en m/e</v>
          </cell>
          <cell r="C158" t="e">
            <v>#DIV/0!</v>
          </cell>
          <cell r="D158" t="e">
            <v>#DIV/0!</v>
          </cell>
          <cell r="E158" t="e">
            <v>#DIV/0!</v>
          </cell>
          <cell r="F158" t="e">
            <v>#DIV/0!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e">
            <v>#DIV/0!</v>
          </cell>
          <cell r="Q158" t="e">
            <v>#DIV/0!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0.31323741702132091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3.0371431730042175</v>
          </cell>
          <cell r="BE158">
            <v>2.3078856008516366</v>
          </cell>
          <cell r="BF158">
            <v>3.1786923996932703</v>
          </cell>
          <cell r="BG158">
            <v>2.5913771301941178</v>
          </cell>
          <cell r="BH158">
            <v>5.2551653496382613</v>
          </cell>
          <cell r="BI158">
            <v>3.6995679081289197</v>
          </cell>
          <cell r="BJ158">
            <v>4.2898569331358827</v>
          </cell>
          <cell r="BK158">
            <v>-697.46607484500555</v>
          </cell>
          <cell r="BL158">
            <v>-4.130518548973404</v>
          </cell>
          <cell r="BM158">
            <v>-3.8459109729414243</v>
          </cell>
          <cell r="BN158">
            <v>-3.3047479880122403</v>
          </cell>
          <cell r="BO158">
            <v>-4.1926137531435277</v>
          </cell>
          <cell r="BP158">
            <v>-1.9737930910575732</v>
          </cell>
          <cell r="BQ158">
            <v>132.57449897976258</v>
          </cell>
          <cell r="BR158">
            <v>2.9371217599488344</v>
          </cell>
          <cell r="BS158">
            <v>2.486580989831765</v>
          </cell>
          <cell r="BT158">
            <v>4.041823700655204</v>
          </cell>
          <cell r="BU158">
            <v>1.8713983547883113</v>
          </cell>
          <cell r="BV158">
            <v>6.527289570097274</v>
          </cell>
          <cell r="BW158">
            <v>0.35576350178353949</v>
          </cell>
          <cell r="BX158">
            <v>1.983523057634093</v>
          </cell>
          <cell r="BY158">
            <v>2.2206408154871506</v>
          </cell>
          <cell r="BZ158">
            <v>1.9967828378507388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  <cell r="B161" t="str">
            <v>Margen de intermediación  (mensual)</v>
          </cell>
          <cell r="BU161" t="e">
            <v>#DIV/0!</v>
          </cell>
          <cell r="BV161" t="e">
            <v>#DIV/0!</v>
          </cell>
          <cell r="BW161" t="e">
            <v>#DIV/0!</v>
          </cell>
          <cell r="BX161" t="e">
            <v>#DIV/0!</v>
          </cell>
          <cell r="BY161" t="e">
            <v>#DIV/0!</v>
          </cell>
          <cell r="BZ161" t="e">
            <v>#DIV/0!</v>
          </cell>
        </row>
        <row r="162">
          <cell r="A162">
            <v>162</v>
          </cell>
          <cell r="B162" t="str">
            <v xml:space="preserve">  Ingresos financieros</v>
          </cell>
          <cell r="BU162">
            <v>436354536.73422664</v>
          </cell>
          <cell r="BV162">
            <v>500790519.4185881</v>
          </cell>
          <cell r="BW162">
            <v>84236269.000000015</v>
          </cell>
          <cell r="BX162">
            <v>88284900.586567432</v>
          </cell>
          <cell r="BY162">
            <v>63963009.645314582</v>
          </cell>
          <cell r="BZ162">
            <v>91492470.796862453</v>
          </cell>
        </row>
        <row r="163">
          <cell r="A163">
            <v>163</v>
          </cell>
          <cell r="B163" t="str">
            <v xml:space="preserve">      por cartera de crédito</v>
          </cell>
        </row>
        <row r="164">
          <cell r="A164">
            <v>164</v>
          </cell>
          <cell r="B164" t="str">
            <v xml:space="preserve">      por inversiones financieras</v>
          </cell>
        </row>
        <row r="165">
          <cell r="A165">
            <v>165</v>
          </cell>
          <cell r="B165" t="str">
            <v xml:space="preserve">  Gastos financieros</v>
          </cell>
          <cell r="BU165" t="e">
            <v>#DIV/0!</v>
          </cell>
          <cell r="BV165" t="e">
            <v>#DIV/0!</v>
          </cell>
          <cell r="BW165" t="e">
            <v>#DIV/0!</v>
          </cell>
          <cell r="BX165" t="e">
            <v>#DIV/0!</v>
          </cell>
          <cell r="BY165" t="e">
            <v>#DIV/0!</v>
          </cell>
          <cell r="BZ165" t="e">
            <v>#DIV/0!</v>
          </cell>
        </row>
        <row r="166">
          <cell r="A166">
            <v>166</v>
          </cell>
          <cell r="B166" t="str">
            <v xml:space="preserve">     Depósitos a la vista m/m</v>
          </cell>
          <cell r="BU166">
            <v>1859566</v>
          </cell>
          <cell r="BV166">
            <v>2533587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</row>
        <row r="167">
          <cell r="A167">
            <v>167</v>
          </cell>
          <cell r="B167" t="str">
            <v xml:space="preserve">     Depósitos de ahorro m/n</v>
          </cell>
          <cell r="BU167">
            <v>11245631.000000002</v>
          </cell>
          <cell r="BV167">
            <v>14202732</v>
          </cell>
          <cell r="BW167">
            <v>871884.00000000012</v>
          </cell>
          <cell r="BX167">
            <v>797602.99999999988</v>
          </cell>
          <cell r="BY167">
            <v>866748</v>
          </cell>
          <cell r="BZ167">
            <v>897036</v>
          </cell>
        </row>
        <row r="168">
          <cell r="A168">
            <v>168</v>
          </cell>
          <cell r="B168" t="str">
            <v xml:space="preserve">     Depósitos a plazo m/n</v>
          </cell>
          <cell r="BU168">
            <v>56821</v>
          </cell>
          <cell r="BV168">
            <v>60082.999999999993</v>
          </cell>
          <cell r="BW168">
            <v>4563687</v>
          </cell>
          <cell r="BX168">
            <v>4021162</v>
          </cell>
          <cell r="BY168">
            <v>3464459</v>
          </cell>
          <cell r="BZ168">
            <v>4320879</v>
          </cell>
        </row>
        <row r="169">
          <cell r="A169">
            <v>169</v>
          </cell>
          <cell r="B169" t="str">
            <v xml:space="preserve">     Depósitos del público en m/e  REVISAR</v>
          </cell>
          <cell r="BU169">
            <v>14096170</v>
          </cell>
          <cell r="BV169">
            <v>15692658.999999998</v>
          </cell>
          <cell r="BW169">
            <v>2199874</v>
          </cell>
          <cell r="BX169">
            <v>1995719.0000000002</v>
          </cell>
          <cell r="BY169">
            <v>2048501.0000000002</v>
          </cell>
          <cell r="BZ169">
            <v>1914042</v>
          </cell>
        </row>
        <row r="170">
          <cell r="A170">
            <v>170</v>
          </cell>
          <cell r="B170" t="str">
            <v xml:space="preserve">     Valores en poder del público</v>
          </cell>
        </row>
        <row r="171">
          <cell r="A171">
            <v>171</v>
          </cell>
          <cell r="B171" t="str">
            <v xml:space="preserve">        Certificados financieros</v>
          </cell>
          <cell r="BU171">
            <v>206001522.99999997</v>
          </cell>
          <cell r="BV171">
            <v>204417187.00000003</v>
          </cell>
          <cell r="BW171">
            <v>4397878</v>
          </cell>
          <cell r="BX171">
            <v>4135051</v>
          </cell>
          <cell r="BY171">
            <v>5146042</v>
          </cell>
          <cell r="BZ171">
            <v>6507055</v>
          </cell>
        </row>
        <row r="172">
          <cell r="A172">
            <v>172</v>
          </cell>
          <cell r="B172" t="str">
            <v xml:space="preserve">        Contratos de participación</v>
          </cell>
        </row>
        <row r="173">
          <cell r="A173">
            <v>173</v>
          </cell>
          <cell r="B173" t="str">
            <v xml:space="preserve">        Certificados de inversión</v>
          </cell>
        </row>
        <row r="174">
          <cell r="A174">
            <v>174</v>
          </cell>
          <cell r="B174" t="str">
            <v xml:space="preserve">        Otros valores en circulación</v>
          </cell>
          <cell r="BU174" t="e">
            <v>#DIV/0!</v>
          </cell>
          <cell r="BV174" t="e">
            <v>#DIV/0!</v>
          </cell>
          <cell r="BW174" t="e">
            <v>#DIV/0!</v>
          </cell>
          <cell r="BX174" t="e">
            <v>#DIV/0!</v>
          </cell>
          <cell r="BY174" t="e">
            <v>#DIV/0!</v>
          </cell>
          <cell r="BZ174" t="e">
            <v>#DIV/0!</v>
          </cell>
        </row>
        <row r="175">
          <cell r="A175">
            <v>175</v>
          </cell>
          <cell r="B175" t="str">
            <v xml:space="preserve">     Financiamientos en m/m</v>
          </cell>
          <cell r="BU175">
            <v>2408005</v>
          </cell>
          <cell r="BV175">
            <v>2134537.0000000005</v>
          </cell>
          <cell r="BW175">
            <v>0</v>
          </cell>
          <cell r="BX175" t="e">
            <v>#DIV/0!</v>
          </cell>
          <cell r="BY175" t="e">
            <v>#DIV/0!</v>
          </cell>
          <cell r="BZ175" t="e">
            <v>#DIV/0!</v>
          </cell>
        </row>
        <row r="176">
          <cell r="A176">
            <v>176</v>
          </cell>
          <cell r="B176" t="str">
            <v xml:space="preserve">     Financiamientos en m/e</v>
          </cell>
          <cell r="BU176">
            <v>5868005.0000000009</v>
          </cell>
          <cell r="BV176">
            <v>22829233.999999996</v>
          </cell>
          <cell r="BW176">
            <v>714020</v>
          </cell>
          <cell r="BX176">
            <v>646523.99999999988</v>
          </cell>
          <cell r="BY176">
            <v>721246.99999999988</v>
          </cell>
          <cell r="BZ176">
            <v>652264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  <cell r="B180" t="str">
            <v>PROYECCIONES POR TENDENCIA</v>
          </cell>
        </row>
        <row r="181">
          <cell r="A181">
            <v>181</v>
          </cell>
          <cell r="B181" t="str">
            <v xml:space="preserve">    ACTIVOS</v>
          </cell>
        </row>
        <row r="182">
          <cell r="A182">
            <v>182</v>
          </cell>
          <cell r="B182" t="str">
            <v>Disponibilidades</v>
          </cell>
        </row>
        <row r="183">
          <cell r="A183">
            <v>183</v>
          </cell>
          <cell r="B183" t="str">
            <v>Cartera de créditos (bruta)</v>
          </cell>
        </row>
        <row r="184">
          <cell r="A184">
            <v>184</v>
          </cell>
          <cell r="B184" t="str">
            <v xml:space="preserve">    Créditos vigentes en m/n</v>
          </cell>
        </row>
        <row r="185">
          <cell r="A185">
            <v>185</v>
          </cell>
          <cell r="B185" t="str">
            <v xml:space="preserve">    Créditos vigentes en m/e</v>
          </cell>
        </row>
        <row r="186">
          <cell r="A186">
            <v>186</v>
          </cell>
          <cell r="B186" t="str">
            <v xml:space="preserve">    Créditos en mora</v>
          </cell>
        </row>
        <row r="187">
          <cell r="A187">
            <v>187</v>
          </cell>
          <cell r="B187" t="str">
            <v xml:space="preserve">    Créditos vencidos</v>
          </cell>
        </row>
        <row r="188">
          <cell r="A188">
            <v>188</v>
          </cell>
          <cell r="B188" t="str">
            <v xml:space="preserve">    Créditos a instituciones financieras</v>
          </cell>
        </row>
        <row r="189">
          <cell r="A189">
            <v>189</v>
          </cell>
          <cell r="B189" t="str">
            <v xml:space="preserve">    Provisiones (menos)</v>
          </cell>
        </row>
        <row r="190">
          <cell r="A190">
            <v>190</v>
          </cell>
          <cell r="B190" t="str">
            <v xml:space="preserve">    Cartera de crédito (neta)</v>
          </cell>
        </row>
        <row r="191">
          <cell r="A191">
            <v>191</v>
          </cell>
          <cell r="B191" t="str">
            <v>Inversiones (neta)</v>
          </cell>
        </row>
        <row r="192">
          <cell r="A192">
            <v>192</v>
          </cell>
          <cell r="B192" t="str">
            <v>Activos fijos (netos)</v>
          </cell>
        </row>
        <row r="193">
          <cell r="A193">
            <v>193</v>
          </cell>
          <cell r="B193" t="str">
            <v>Otros activos</v>
          </cell>
        </row>
        <row r="194">
          <cell r="A194">
            <v>194</v>
          </cell>
          <cell r="B194" t="str">
            <v xml:space="preserve">    Rendimientos por cobrar (netos)</v>
          </cell>
        </row>
        <row r="195">
          <cell r="A195">
            <v>195</v>
          </cell>
          <cell r="B195" t="str">
            <v xml:space="preserve">    Bienes rec. Recuperación de créditos (neto)</v>
          </cell>
        </row>
        <row r="196">
          <cell r="A196">
            <v>196</v>
          </cell>
          <cell r="B196" t="str">
            <v xml:space="preserve">    Cargos diferidos (netos)</v>
          </cell>
        </row>
        <row r="197">
          <cell r="A197">
            <v>197</v>
          </cell>
          <cell r="B197" t="str">
            <v xml:space="preserve">    Otros activos y cuentas</v>
          </cell>
        </row>
        <row r="198">
          <cell r="A198">
            <v>198</v>
          </cell>
          <cell r="B198" t="str">
            <v>Ajuste para proyeccion</v>
          </cell>
        </row>
        <row r="199">
          <cell r="A199">
            <v>199</v>
          </cell>
          <cell r="B199" t="str">
            <v xml:space="preserve">  Total de activos brutos</v>
          </cell>
        </row>
        <row r="200">
          <cell r="A200">
            <v>200</v>
          </cell>
          <cell r="B200" t="str">
            <v xml:space="preserve">  Total de activos netos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  <cell r="B203" t="str">
            <v xml:space="preserve">    OPERACIONES CONTINGENTES</v>
          </cell>
        </row>
        <row r="204">
          <cell r="A204">
            <v>204</v>
          </cell>
          <cell r="B204" t="str">
            <v>Avales otorgados</v>
          </cell>
        </row>
        <row r="205">
          <cell r="A205">
            <v>205</v>
          </cell>
          <cell r="B205" t="str">
            <v>Cartas de crédito</v>
          </cell>
        </row>
        <row r="206">
          <cell r="A206">
            <v>206</v>
          </cell>
          <cell r="B206" t="str">
            <v>Otras contingencias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  <cell r="B209" t="str">
            <v xml:space="preserve">    PASIVOS</v>
          </cell>
        </row>
        <row r="210">
          <cell r="A210">
            <v>210</v>
          </cell>
          <cell r="B210" t="str">
            <v>Depósitos del público en m/n</v>
          </cell>
        </row>
        <row r="211">
          <cell r="A211">
            <v>211</v>
          </cell>
          <cell r="B211" t="str">
            <v xml:space="preserve">    A la vista</v>
          </cell>
        </row>
        <row r="212">
          <cell r="A212">
            <v>212</v>
          </cell>
          <cell r="B212" t="str">
            <v xml:space="preserve">    De ahorro</v>
          </cell>
        </row>
        <row r="213">
          <cell r="A213">
            <v>213</v>
          </cell>
          <cell r="B213" t="str">
            <v xml:space="preserve">    A plazos</v>
          </cell>
        </row>
        <row r="214">
          <cell r="A214">
            <v>214</v>
          </cell>
          <cell r="B214" t="str">
            <v>Depósitos del público en ME</v>
          </cell>
        </row>
        <row r="215">
          <cell r="A215">
            <v>215</v>
          </cell>
          <cell r="B215" t="str">
            <v>Valores en poder del público</v>
          </cell>
        </row>
        <row r="216">
          <cell r="A216">
            <v>216</v>
          </cell>
          <cell r="B216" t="str">
            <v xml:space="preserve">     Certificados Financieros</v>
          </cell>
        </row>
        <row r="217">
          <cell r="A217">
            <v>217</v>
          </cell>
          <cell r="B217" t="str">
            <v xml:space="preserve">     Contratos de participación</v>
          </cell>
        </row>
        <row r="218">
          <cell r="A218">
            <v>218</v>
          </cell>
          <cell r="B218" t="str">
            <v xml:space="preserve">     Certificados de inversión</v>
          </cell>
        </row>
        <row r="219">
          <cell r="A219">
            <v>219</v>
          </cell>
          <cell r="B219" t="str">
            <v xml:space="preserve">     Otros Valores en circulación</v>
          </cell>
        </row>
        <row r="220">
          <cell r="A220">
            <v>220</v>
          </cell>
          <cell r="B220" t="str">
            <v xml:space="preserve">          Total Captaciones</v>
          </cell>
        </row>
        <row r="221">
          <cell r="A221">
            <v>221</v>
          </cell>
          <cell r="B221" t="str">
            <v>Financiamientos obtenidos en MN</v>
          </cell>
        </row>
        <row r="222">
          <cell r="A222">
            <v>222</v>
          </cell>
          <cell r="B222" t="str">
            <v>Financiamientos obtenidos en ME</v>
          </cell>
        </row>
        <row r="223">
          <cell r="A223">
            <v>223</v>
          </cell>
          <cell r="B223" t="str">
            <v>Obligaciones en MN</v>
          </cell>
        </row>
        <row r="224">
          <cell r="A224">
            <v>224</v>
          </cell>
          <cell r="B224" t="str">
            <v>Obligaciones en ME</v>
          </cell>
        </row>
        <row r="225">
          <cell r="A225">
            <v>225</v>
          </cell>
          <cell r="B225" t="str">
            <v>Otros Pasivos</v>
          </cell>
        </row>
        <row r="226">
          <cell r="A226">
            <v>226</v>
          </cell>
          <cell r="B226" t="str">
            <v xml:space="preserve">         Total pasivos</v>
          </cell>
        </row>
        <row r="227">
          <cell r="A227">
            <v>227</v>
          </cell>
        </row>
        <row r="228">
          <cell r="A228">
            <v>228</v>
          </cell>
          <cell r="B228" t="str">
            <v xml:space="preserve">     PATRIMONIO</v>
          </cell>
        </row>
        <row r="229">
          <cell r="A229">
            <v>229</v>
          </cell>
          <cell r="B229" t="str">
            <v>Capital y otros aportes</v>
          </cell>
        </row>
        <row r="230">
          <cell r="A230">
            <v>230</v>
          </cell>
          <cell r="B230" t="str">
            <v>Otras reservas</v>
          </cell>
        </row>
        <row r="231">
          <cell r="A231">
            <v>231</v>
          </cell>
          <cell r="B231" t="str">
            <v>Resultados acumulados ejerc. anteriores</v>
          </cell>
        </row>
        <row r="232">
          <cell r="A232">
            <v>232</v>
          </cell>
          <cell r="B232" t="str">
            <v>Resultado del ejercicio</v>
          </cell>
        </row>
        <row r="233">
          <cell r="A233">
            <v>233</v>
          </cell>
          <cell r="B233" t="str">
            <v xml:space="preserve">          Total pasivos y patrimonio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  <cell r="B238" t="str">
            <v>ESTADO DE RESULTADO ACUMULATIVO</v>
          </cell>
        </row>
        <row r="239">
          <cell r="A239">
            <v>239</v>
          </cell>
          <cell r="B239" t="str">
            <v>Margen operacional bruto</v>
          </cell>
        </row>
        <row r="240">
          <cell r="A240">
            <v>240</v>
          </cell>
          <cell r="B240" t="str">
            <v xml:space="preserve">    Margen de intermediación</v>
          </cell>
        </row>
        <row r="241">
          <cell r="A241">
            <v>241</v>
          </cell>
          <cell r="B241" t="str">
            <v xml:space="preserve">    Comisiones de servicios</v>
          </cell>
        </row>
        <row r="242">
          <cell r="A242">
            <v>242</v>
          </cell>
          <cell r="B242" t="str">
            <v xml:space="preserve">    Comisiones oper. de cambio</v>
          </cell>
        </row>
        <row r="243">
          <cell r="A243">
            <v>243</v>
          </cell>
          <cell r="B243" t="str">
            <v xml:space="preserve">    Otros ing. y gtos. de oper.</v>
          </cell>
        </row>
        <row r="244">
          <cell r="A244">
            <v>244</v>
          </cell>
          <cell r="B244" t="str">
            <v>Gtos. de Explotacion</v>
          </cell>
        </row>
        <row r="245">
          <cell r="A245">
            <v>245</v>
          </cell>
          <cell r="B245" t="str">
            <v xml:space="preserve">    Gastos de personal</v>
          </cell>
        </row>
        <row r="246">
          <cell r="A246">
            <v>246</v>
          </cell>
          <cell r="B246" t="str">
            <v xml:space="preserve">    Gastos de administración</v>
          </cell>
        </row>
        <row r="247">
          <cell r="A247">
            <v>247</v>
          </cell>
          <cell r="B247" t="str">
            <v xml:space="preserve">    Deprec. y amortizaciones</v>
          </cell>
        </row>
        <row r="248">
          <cell r="A248">
            <v>248</v>
          </cell>
          <cell r="B248" t="str">
            <v>Provisiones act. de riesgo</v>
          </cell>
        </row>
        <row r="249">
          <cell r="A249">
            <v>249</v>
          </cell>
          <cell r="B249" t="str">
            <v>Margen operacional neto</v>
          </cell>
        </row>
        <row r="250">
          <cell r="A250">
            <v>250</v>
          </cell>
          <cell r="B250" t="str">
            <v xml:space="preserve">    Ing. y gtos. no operac.</v>
          </cell>
        </row>
        <row r="251">
          <cell r="A251">
            <v>251</v>
          </cell>
          <cell r="B251" t="str">
            <v xml:space="preserve">    Ing. y gtos. extraordinarios</v>
          </cell>
        </row>
        <row r="252">
          <cell r="A252">
            <v>252</v>
          </cell>
          <cell r="B252" t="str">
            <v>Resultado antes impuesto</v>
          </cell>
        </row>
        <row r="253">
          <cell r="A253">
            <v>253</v>
          </cell>
          <cell r="B253" t="str">
            <v xml:space="preserve">    Impuesto sobre la renta</v>
          </cell>
        </row>
        <row r="254">
          <cell r="A254">
            <v>254</v>
          </cell>
          <cell r="B254" t="str">
            <v>Resultado neto ejercicio</v>
          </cell>
        </row>
        <row r="255">
          <cell r="A255">
            <v>255</v>
          </cell>
          <cell r="B255" t="str">
            <v xml:space="preserve">    Ing. y gtos. de ejerc. anter.</v>
          </cell>
        </row>
        <row r="256">
          <cell r="A256">
            <v>256</v>
          </cell>
          <cell r="B256" t="str">
            <v>Resultado del ejercicio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  <cell r="B262" t="str">
            <v>ESTADOS DE RESULTADOS MENSUALES</v>
          </cell>
        </row>
        <row r="263">
          <cell r="A263">
            <v>263</v>
          </cell>
          <cell r="B263" t="str">
            <v>Margen operacional bruto</v>
          </cell>
        </row>
        <row r="264">
          <cell r="A264">
            <v>264</v>
          </cell>
          <cell r="B264" t="str">
            <v xml:space="preserve">    Margen de intermediación</v>
          </cell>
        </row>
        <row r="265">
          <cell r="A265">
            <v>265</v>
          </cell>
          <cell r="B265" t="str">
            <v xml:space="preserve">    Comisiones de servicios</v>
          </cell>
        </row>
        <row r="266">
          <cell r="A266">
            <v>266</v>
          </cell>
          <cell r="B266" t="str">
            <v xml:space="preserve">    Comisiones oper. de cambio</v>
          </cell>
        </row>
        <row r="267">
          <cell r="A267">
            <v>267</v>
          </cell>
          <cell r="B267" t="str">
            <v xml:space="preserve">    Otros ing. y gtos. de oper.</v>
          </cell>
        </row>
        <row r="268">
          <cell r="A268">
            <v>268</v>
          </cell>
          <cell r="B268" t="str">
            <v>Gtos. de Explotación</v>
          </cell>
        </row>
        <row r="269">
          <cell r="A269">
            <v>269</v>
          </cell>
          <cell r="B269" t="str">
            <v xml:space="preserve">    Gastos de personal</v>
          </cell>
        </row>
        <row r="270">
          <cell r="A270">
            <v>270</v>
          </cell>
          <cell r="B270" t="str">
            <v xml:space="preserve">    Gastos de administración</v>
          </cell>
        </row>
        <row r="271">
          <cell r="A271">
            <v>271</v>
          </cell>
          <cell r="B271" t="str">
            <v xml:space="preserve">    Deprec. y amortizaciones</v>
          </cell>
        </row>
        <row r="272">
          <cell r="A272">
            <v>272</v>
          </cell>
          <cell r="B272" t="str">
            <v>Provisiones act. de riesgo</v>
          </cell>
        </row>
        <row r="273">
          <cell r="A273">
            <v>273</v>
          </cell>
          <cell r="B273" t="str">
            <v>Margen operacional neto</v>
          </cell>
        </row>
        <row r="274">
          <cell r="A274">
            <v>274</v>
          </cell>
          <cell r="B274" t="str">
            <v xml:space="preserve">    Ing. y gtos. no operac.</v>
          </cell>
        </row>
        <row r="275">
          <cell r="A275">
            <v>275</v>
          </cell>
          <cell r="B275" t="str">
            <v xml:space="preserve">    Ing. y gtos. extraordinarios</v>
          </cell>
        </row>
        <row r="276">
          <cell r="A276">
            <v>276</v>
          </cell>
          <cell r="B276" t="str">
            <v>Resultado antes impuesto</v>
          </cell>
        </row>
        <row r="277">
          <cell r="A277">
            <v>277</v>
          </cell>
          <cell r="B277" t="str">
            <v xml:space="preserve">    Impuesto sobre la renta</v>
          </cell>
        </row>
        <row r="278">
          <cell r="A278">
            <v>278</v>
          </cell>
          <cell r="B278" t="str">
            <v>Resultado neto ejercicio</v>
          </cell>
        </row>
        <row r="279">
          <cell r="A279">
            <v>279</v>
          </cell>
          <cell r="B279" t="str">
            <v xml:space="preserve">    Ing. y gtos. de ejerc. anter.</v>
          </cell>
        </row>
        <row r="280">
          <cell r="A280">
            <v>280</v>
          </cell>
          <cell r="B280" t="str">
            <v>Resultado del ejercicio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  <cell r="B284" t="str">
            <v>PROYECCIONES POR % ESTRUCTURAL</v>
          </cell>
        </row>
        <row r="285">
          <cell r="A285">
            <v>285</v>
          </cell>
        </row>
        <row r="286">
          <cell r="A286">
            <v>286</v>
          </cell>
          <cell r="B286" t="str">
            <v xml:space="preserve">    ACTIVOS</v>
          </cell>
        </row>
        <row r="287">
          <cell r="A287">
            <v>287</v>
          </cell>
          <cell r="B287" t="str">
            <v>Disponibilidades</v>
          </cell>
          <cell r="C287">
            <v>2976.9528315518073</v>
          </cell>
          <cell r="D287">
            <v>220.44297797300746</v>
          </cell>
          <cell r="E287">
            <v>279.5132850737586</v>
          </cell>
          <cell r="F287">
            <v>278.66441976382703</v>
          </cell>
          <cell r="G287">
            <v>273.43362374931786</v>
          </cell>
          <cell r="H287">
            <v>136.98733026201808</v>
          </cell>
          <cell r="I287">
            <v>176.95938205773245</v>
          </cell>
          <cell r="J287">
            <v>153.18996079814485</v>
          </cell>
          <cell r="K287">
            <v>146.24060089375482</v>
          </cell>
          <cell r="L287">
            <v>133.98441584445956</v>
          </cell>
          <cell r="M287">
            <v>27.033013337506951</v>
          </cell>
          <cell r="N287">
            <v>26.271820698255627</v>
          </cell>
          <cell r="O287">
            <v>28.131130728846077</v>
          </cell>
          <cell r="P287">
            <v>25.882602916693525</v>
          </cell>
          <cell r="Q287">
            <v>27.772769201589849</v>
          </cell>
          <cell r="R287">
            <v>28.407174552885341</v>
          </cell>
          <cell r="S287">
            <v>28.949034120893163</v>
          </cell>
          <cell r="T287">
            <v>33.580030506260442</v>
          </cell>
          <cell r="U287">
            <v>32.970628171682122</v>
          </cell>
          <cell r="V287">
            <v>30.073836650896478</v>
          </cell>
          <cell r="W287">
            <v>32.378700646044905</v>
          </cell>
          <cell r="X287">
            <v>31.466800302050306</v>
          </cell>
          <cell r="Y287">
            <v>32.333580793715591</v>
          </cell>
          <cell r="Z287">
            <v>28.339737488135714</v>
          </cell>
          <cell r="AA287">
            <v>27.141927607349842</v>
          </cell>
          <cell r="AB287">
            <v>27.908029908559513</v>
          </cell>
          <cell r="AC287">
            <v>28.473860213199352</v>
          </cell>
          <cell r="AD287">
            <v>27.872899990592508</v>
          </cell>
          <cell r="AE287">
            <v>26.590673362500649</v>
          </cell>
          <cell r="AF287">
            <v>28.761337260989446</v>
          </cell>
          <cell r="AG287">
            <v>27.741043644004606</v>
          </cell>
          <cell r="AH287">
            <v>27.109105750004609</v>
          </cell>
          <cell r="AI287">
            <v>29.843794863371741</v>
          </cell>
          <cell r="AJ287">
            <v>25.98131333744821</v>
          </cell>
          <cell r="AK287">
            <v>27.454442182553361</v>
          </cell>
          <cell r="AL287">
            <v>18.743056659995307</v>
          </cell>
          <cell r="AM287">
            <v>24.119759307006838</v>
          </cell>
          <cell r="AN287">
            <v>22.439292893684723</v>
          </cell>
          <cell r="AO287">
            <v>23.434685236717883</v>
          </cell>
          <cell r="AP287">
            <v>25.23011281175468</v>
          </cell>
          <cell r="AQ287">
            <v>25.680255611358689</v>
          </cell>
          <cell r="AR287">
            <v>21.163490367175555</v>
          </cell>
          <cell r="AS287">
            <v>21.859603281733435</v>
          </cell>
          <cell r="AT287">
            <v>23.779753603309732</v>
          </cell>
          <cell r="AU287">
            <v>27.586646281185313</v>
          </cell>
          <cell r="AV287">
            <v>25.300105058061138</v>
          </cell>
          <cell r="AW287">
            <v>24.589038453629893</v>
          </cell>
          <cell r="AX287">
            <v>22.736304602193567</v>
          </cell>
          <cell r="AY287">
            <v>24.384694859953967</v>
          </cell>
          <cell r="AZ287">
            <v>23.511748075486967</v>
          </cell>
          <cell r="BA287">
            <v>23.865828904431943</v>
          </cell>
          <cell r="BB287">
            <v>26.047309426536845</v>
          </cell>
          <cell r="BC287">
            <v>25.355205838410683</v>
          </cell>
          <cell r="BD287">
            <v>26.817498300331916</v>
          </cell>
          <cell r="BE287">
            <v>23.390858320812104</v>
          </cell>
          <cell r="BF287">
            <v>24.110744782840694</v>
          </cell>
          <cell r="BG287">
            <v>23.496890400822622</v>
          </cell>
          <cell r="BH287">
            <v>25.808121290351949</v>
          </cell>
          <cell r="BI287">
            <v>24.458570372174464</v>
          </cell>
          <cell r="BJ287">
            <v>22.846676993750549</v>
          </cell>
          <cell r="BK287">
            <v>22.253025206754209</v>
          </cell>
          <cell r="BL287">
            <v>23.415151863396265</v>
          </cell>
          <cell r="BM287">
            <v>23.458666357110591</v>
          </cell>
          <cell r="BN287">
            <v>21.959961259205794</v>
          </cell>
          <cell r="BO287">
            <v>24.34916045850483</v>
          </cell>
          <cell r="BP287">
            <v>22.295730184667356</v>
          </cell>
          <cell r="BQ287">
            <v>21.91648665351256</v>
          </cell>
          <cell r="BR287">
            <v>18.188323500586748</v>
          </cell>
          <cell r="BS287">
            <v>19.718718005408057</v>
          </cell>
          <cell r="BT287">
            <v>17.409490728962222</v>
          </cell>
          <cell r="BU287">
            <v>17.365330048794817</v>
          </cell>
          <cell r="BV287">
            <v>18.135489736425299</v>
          </cell>
          <cell r="BW287">
            <v>19.084468820924776</v>
          </cell>
          <cell r="BX287">
            <v>20.478872487267815</v>
          </cell>
          <cell r="BY287">
            <v>25.732072479415802</v>
          </cell>
          <cell r="BZ287">
            <v>23.120816933976432</v>
          </cell>
        </row>
        <row r="288">
          <cell r="A288">
            <v>288</v>
          </cell>
          <cell r="B288" t="str">
            <v>Cartera de créditos (bruta)</v>
          </cell>
          <cell r="C288">
            <v>147.71503917476804</v>
          </cell>
          <cell r="D288">
            <v>14.814009518960056</v>
          </cell>
          <cell r="E288">
            <v>19.229792386288661</v>
          </cell>
          <cell r="F288">
            <v>25.224976337755756</v>
          </cell>
          <cell r="G288">
            <v>23.082231948095629</v>
          </cell>
          <cell r="H288">
            <v>3.4498398768220908</v>
          </cell>
          <cell r="I288">
            <v>5.107632080391709</v>
          </cell>
          <cell r="J288">
            <v>7.8918202673614948</v>
          </cell>
          <cell r="K288">
            <v>6.612126790910362</v>
          </cell>
          <cell r="L288">
            <v>6.4990770623185217</v>
          </cell>
          <cell r="M288">
            <v>44.173681473618807</v>
          </cell>
          <cell r="N288">
            <v>45.126573852072369</v>
          </cell>
          <cell r="O288">
            <v>44.656640565856335</v>
          </cell>
          <cell r="P288">
            <v>46.776772195317314</v>
          </cell>
          <cell r="Q288">
            <v>45.205665735866205</v>
          </cell>
          <cell r="R288">
            <v>47.344116029668243</v>
          </cell>
          <cell r="S288">
            <v>46.917643629536229</v>
          </cell>
          <cell r="T288">
            <v>45.211290506939946</v>
          </cell>
          <cell r="U288">
            <v>45.645747194975797</v>
          </cell>
          <cell r="V288">
            <v>46.488501717026772</v>
          </cell>
          <cell r="W288">
            <v>45.856877152994471</v>
          </cell>
          <cell r="X288">
            <v>47.897239088671938</v>
          </cell>
          <cell r="Y288">
            <v>46.920800601333518</v>
          </cell>
          <cell r="Z288">
            <v>49.217983208529553</v>
          </cell>
          <cell r="AA288">
            <v>49.218949973914228</v>
          </cell>
          <cell r="AB288">
            <v>48.325344176439735</v>
          </cell>
          <cell r="AC288">
            <v>46.548723355724462</v>
          </cell>
          <cell r="AD288">
            <v>45.731346671814634</v>
          </cell>
          <cell r="AE288">
            <v>46.704387384303089</v>
          </cell>
          <cell r="AF288">
            <v>46.581793663405222</v>
          </cell>
          <cell r="AG288">
            <v>46.222361403004491</v>
          </cell>
          <cell r="AH288">
            <v>45.816875278644623</v>
          </cell>
          <cell r="AI288">
            <v>47.062740556710594</v>
          </cell>
          <cell r="AJ288">
            <v>47.732262956566998</v>
          </cell>
          <cell r="AK288">
            <v>49.796206236929947</v>
          </cell>
          <cell r="AL288">
            <v>56.08778270316779</v>
          </cell>
          <cell r="AM288">
            <v>53.901907426514008</v>
          </cell>
          <cell r="AN288">
            <v>55.432262383241373</v>
          </cell>
          <cell r="AO288">
            <v>56.086813573666575</v>
          </cell>
          <cell r="AP288">
            <v>54.264282353581827</v>
          </cell>
          <cell r="AQ288">
            <v>55.194003004279409</v>
          </cell>
          <cell r="AR288">
            <v>59.680635045434904</v>
          </cell>
          <cell r="AS288">
            <v>57.885808328339493</v>
          </cell>
          <cell r="AT288">
            <v>58.476113988747926</v>
          </cell>
          <cell r="AU288">
            <v>54.496225493402953</v>
          </cell>
          <cell r="AV288">
            <v>56.228239363625264</v>
          </cell>
          <cell r="AW288">
            <v>57.105083995510697</v>
          </cell>
          <cell r="AX288">
            <v>57.981022971617712</v>
          </cell>
          <cell r="AY288">
            <v>57.412721799373202</v>
          </cell>
          <cell r="AZ288">
            <v>57.671762214953979</v>
          </cell>
          <cell r="BA288">
            <v>58.636170307150159</v>
          </cell>
          <cell r="BB288">
            <v>57.714722286926424</v>
          </cell>
          <cell r="BC288">
            <v>59.173559570338327</v>
          </cell>
          <cell r="BD288">
            <v>58.082928681037039</v>
          </cell>
          <cell r="BE288">
            <v>57.714459009252117</v>
          </cell>
          <cell r="BF288">
            <v>57.526512772318817</v>
          </cell>
          <cell r="BG288">
            <v>57.322368803668887</v>
          </cell>
          <cell r="BH288">
            <v>55.794070599024778</v>
          </cell>
          <cell r="BI288">
            <v>58.957581978516174</v>
          </cell>
          <cell r="BJ288">
            <v>61.145393419255392</v>
          </cell>
          <cell r="BK288">
            <v>59.620710563770963</v>
          </cell>
          <cell r="BL288">
            <v>58.207626199368967</v>
          </cell>
          <cell r="BM288">
            <v>61.042099142345073</v>
          </cell>
          <cell r="BN288">
            <v>62.419319934325024</v>
          </cell>
          <cell r="BO288">
            <v>60.307352316370746</v>
          </cell>
          <cell r="BP288">
            <v>61.950037799124345</v>
          </cell>
          <cell r="BQ288">
            <v>61.513029868629879</v>
          </cell>
          <cell r="BR288">
            <v>59.145877552088464</v>
          </cell>
          <cell r="BS288">
            <v>56.551945187159248</v>
          </cell>
          <cell r="BT288">
            <v>56.824782643773212</v>
          </cell>
          <cell r="BU288">
            <v>55.011655483626413</v>
          </cell>
          <cell r="BV288">
            <v>57.6060095519654</v>
          </cell>
          <cell r="BW288">
            <v>54.59540613865461</v>
          </cell>
          <cell r="BX288">
            <v>55.975744612195697</v>
          </cell>
          <cell r="BY288">
            <v>53.582559742422731</v>
          </cell>
          <cell r="BZ288">
            <v>55.749565852926921</v>
          </cell>
        </row>
        <row r="289">
          <cell r="A289">
            <v>289</v>
          </cell>
          <cell r="B289" t="str">
            <v xml:space="preserve">    Créditos vigentes en m/n</v>
          </cell>
          <cell r="C289">
            <v>33.340496844572556</v>
          </cell>
          <cell r="D289">
            <v>7.7956606814527163</v>
          </cell>
          <cell r="E289">
            <v>11.542422541904125</v>
          </cell>
          <cell r="F289">
            <v>11.387996229681024</v>
          </cell>
          <cell r="G289">
            <v>10.889160737995903</v>
          </cell>
          <cell r="H289">
            <v>2.1729194139401851</v>
          </cell>
          <cell r="I289">
            <v>3.6371173317539967</v>
          </cell>
          <cell r="J289">
            <v>3.4727807711708323</v>
          </cell>
          <cell r="K289">
            <v>3.4069089101817567</v>
          </cell>
          <cell r="L289">
            <v>2.8268894325367251</v>
          </cell>
          <cell r="M289">
            <v>43.109514709663657</v>
          </cell>
          <cell r="N289">
            <v>44.113543645170701</v>
          </cell>
          <cell r="O289">
            <v>43.74629583337294</v>
          </cell>
          <cell r="P289">
            <v>45.801510378441471</v>
          </cell>
          <cell r="Q289">
            <v>44.21573712566768</v>
          </cell>
          <cell r="R289">
            <v>46.296006720572301</v>
          </cell>
          <cell r="S289">
            <v>45.845444271377637</v>
          </cell>
          <cell r="T289">
            <v>44.200342313789307</v>
          </cell>
          <cell r="U289">
            <v>44.62910462101663</v>
          </cell>
          <cell r="V289">
            <v>45.392164388356754</v>
          </cell>
          <cell r="W289">
            <v>44.826054967498649</v>
          </cell>
          <cell r="X289">
            <v>46.877224543018514</v>
          </cell>
          <cell r="Y289">
            <v>46.011724762319503</v>
          </cell>
          <cell r="Z289">
            <v>47.907255132919005</v>
          </cell>
          <cell r="AA289">
            <v>47.60229714903717</v>
          </cell>
          <cell r="AB289">
            <v>46.679369199659767</v>
          </cell>
          <cell r="AC289">
            <v>44.36092249248064</v>
          </cell>
          <cell r="AD289">
            <v>43.138519076755586</v>
          </cell>
          <cell r="AE289">
            <v>44.123015558854306</v>
          </cell>
          <cell r="AF289">
            <v>43.580359351671419</v>
          </cell>
          <cell r="AG289">
            <v>43.477541534594252</v>
          </cell>
          <cell r="AH289">
            <v>43.02162760665302</v>
          </cell>
          <cell r="AI289">
            <v>44.022185045909858</v>
          </cell>
          <cell r="AJ289">
            <v>44.79692926852924</v>
          </cell>
          <cell r="AK289">
            <v>46.732574090287237</v>
          </cell>
          <cell r="AL289">
            <v>52.743767815815787</v>
          </cell>
          <cell r="AM289">
            <v>50.773679720478349</v>
          </cell>
          <cell r="AN289">
            <v>51.990149093251162</v>
          </cell>
          <cell r="AO289">
            <v>52.514140036909417</v>
          </cell>
          <cell r="AP289">
            <v>50.768671205574243</v>
          </cell>
          <cell r="AQ289">
            <v>51.587369179594859</v>
          </cell>
          <cell r="AR289">
            <v>55.91399703838573</v>
          </cell>
          <cell r="AS289">
            <v>54.448783525626531</v>
          </cell>
          <cell r="AT289">
            <v>55.096269913535501</v>
          </cell>
          <cell r="AU289">
            <v>51.885600126661281</v>
          </cell>
          <cell r="AV289">
            <v>53.523429927014334</v>
          </cell>
          <cell r="AW289">
            <v>53.761848968495052</v>
          </cell>
          <cell r="AX289">
            <v>53.713877404758279</v>
          </cell>
          <cell r="AY289">
            <v>53.394124504793297</v>
          </cell>
          <cell r="AZ289">
            <v>53.042407872003871</v>
          </cell>
          <cell r="BA289">
            <v>53.785619207993605</v>
          </cell>
          <cell r="BB289">
            <v>52.931075152852856</v>
          </cell>
          <cell r="BC289">
            <v>54.714484148795293</v>
          </cell>
          <cell r="BD289">
            <v>53.807561538897112</v>
          </cell>
          <cell r="BE289">
            <v>53.636785382688082</v>
          </cell>
          <cell r="BF289">
            <v>53.327429325496077</v>
          </cell>
          <cell r="BG289">
            <v>52.933302989469219</v>
          </cell>
          <cell r="BH289">
            <v>51.855600284760953</v>
          </cell>
          <cell r="BI289">
            <v>53.673694208328726</v>
          </cell>
          <cell r="BJ289">
            <v>55.185133654407835</v>
          </cell>
          <cell r="BK289">
            <v>53.787543307624489</v>
          </cell>
          <cell r="BL289">
            <v>52.701668294212865</v>
          </cell>
          <cell r="BM289">
            <v>55.474758128436832</v>
          </cell>
          <cell r="BN289">
            <v>55.995367780228968</v>
          </cell>
          <cell r="BO289">
            <v>53.66492684434737</v>
          </cell>
          <cell r="BP289">
            <v>54.733425593532345</v>
          </cell>
          <cell r="BQ289">
            <v>53.233795363319494</v>
          </cell>
          <cell r="BR289">
            <v>50.832240022920395</v>
          </cell>
          <cell r="BS289">
            <v>48.208865381676077</v>
          </cell>
          <cell r="BT289">
            <v>48.714013787169222</v>
          </cell>
          <cell r="BU289">
            <v>46.191597577388279</v>
          </cell>
          <cell r="BV289">
            <v>45.653182059228278</v>
          </cell>
          <cell r="BW289">
            <v>31.475210368930501</v>
          </cell>
          <cell r="BX289">
            <v>32.034488376315146</v>
          </cell>
          <cell r="BY289">
            <v>30.637309517578469</v>
          </cell>
          <cell r="BZ289">
            <v>30.934716053786239</v>
          </cell>
        </row>
        <row r="290">
          <cell r="A290">
            <v>290</v>
          </cell>
          <cell r="B290" t="str">
            <v xml:space="preserve">    Créditos vigentes en m/e</v>
          </cell>
          <cell r="C290">
            <v>114.37454233019548</v>
          </cell>
          <cell r="D290">
            <v>7.0183488375073404</v>
          </cell>
          <cell r="E290">
            <v>7.6873698443845342</v>
          </cell>
          <cell r="F290">
            <v>13.836980108074734</v>
          </cell>
          <cell r="G290">
            <v>12.193071210099728</v>
          </cell>
          <cell r="H290">
            <v>1.2769204628819057</v>
          </cell>
          <cell r="I290">
            <v>1.4705147486377128</v>
          </cell>
          <cell r="J290">
            <v>4.4190394961906634</v>
          </cell>
          <cell r="K290">
            <v>3.2052178807286067</v>
          </cell>
          <cell r="L290">
            <v>3.6721876297817966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0.44649532808131454</v>
          </cell>
          <cell r="AA290">
            <v>0.80516771734299164</v>
          </cell>
          <cell r="AB290">
            <v>0.88431230158479845</v>
          </cell>
          <cell r="AC290">
            <v>1.4699555309010683</v>
          </cell>
          <cell r="AD290">
            <v>1.9131278304019721</v>
          </cell>
          <cell r="AE290">
            <v>1.8897412168242416</v>
          </cell>
          <cell r="AF290">
            <v>2.3335681120440905</v>
          </cell>
          <cell r="AG290">
            <v>2.0825568088350663</v>
          </cell>
          <cell r="AH290">
            <v>2.1195562993845702</v>
          </cell>
          <cell r="AI290">
            <v>2.3457548912447681</v>
          </cell>
          <cell r="AJ290">
            <v>2.2406584093640673</v>
          </cell>
          <cell r="AK290">
            <v>2.372189343240533</v>
          </cell>
          <cell r="AL290">
            <v>2.6507579465846263</v>
          </cell>
          <cell r="AM290">
            <v>2.5355597480650154</v>
          </cell>
          <cell r="AN290">
            <v>2.8789498303755305</v>
          </cell>
          <cell r="AO290">
            <v>3.0144120673767154</v>
          </cell>
          <cell r="AP290">
            <v>2.9668669106134082</v>
          </cell>
          <cell r="AQ290">
            <v>3.0642197524103465</v>
          </cell>
          <cell r="AR290">
            <v>3.1942522332932635</v>
          </cell>
          <cell r="AS290">
            <v>2.8735478403144716</v>
          </cell>
          <cell r="AT290">
            <v>2.8233964587745075</v>
          </cell>
          <cell r="AU290">
            <v>2.0947115421019733</v>
          </cell>
          <cell r="AV290">
            <v>2.177525017266948</v>
          </cell>
          <cell r="AW290">
            <v>2.827290805284238</v>
          </cell>
          <cell r="AX290">
            <v>3.7564229369614086</v>
          </cell>
          <cell r="AY290">
            <v>3.5455672713481858</v>
          </cell>
          <cell r="AZ290">
            <v>4.1438548954906347</v>
          </cell>
          <cell r="BA290">
            <v>4.3021949989047545</v>
          </cell>
          <cell r="BB290">
            <v>4.306675986654346</v>
          </cell>
          <cell r="BC290">
            <v>3.9808175317665304</v>
          </cell>
          <cell r="BD290">
            <v>3.8053251723903019</v>
          </cell>
          <cell r="BE290">
            <v>3.6229347056764984</v>
          </cell>
          <cell r="BF290">
            <v>3.7515294163407353</v>
          </cell>
          <cell r="BG290">
            <v>3.9486565697833855</v>
          </cell>
          <cell r="BH290">
            <v>3.5364695741177967</v>
          </cell>
          <cell r="BI290">
            <v>4.3284372040023031</v>
          </cell>
          <cell r="BJ290">
            <v>5.2330570234248404</v>
          </cell>
          <cell r="BK290">
            <v>5.1119302970304306</v>
          </cell>
          <cell r="BL290">
            <v>4.820864869248406</v>
          </cell>
          <cell r="BM290">
            <v>5.1837529132217828</v>
          </cell>
          <cell r="BN290">
            <v>5.9585788084209792</v>
          </cell>
          <cell r="BO290">
            <v>5.8723299222287704</v>
          </cell>
          <cell r="BP290">
            <v>6.2156709224479103</v>
          </cell>
          <cell r="BQ290">
            <v>5.6360889025246159</v>
          </cell>
          <cell r="BR290">
            <v>5.852871906091635</v>
          </cell>
          <cell r="BS290">
            <v>6.0931978565622327</v>
          </cell>
          <cell r="BT290">
            <v>5.4649005887875068</v>
          </cell>
          <cell r="BU290">
            <v>5.2019547056063171</v>
          </cell>
          <cell r="BV290">
            <v>6.8892999634315428</v>
          </cell>
          <cell r="BW290">
            <v>18.059506293890621</v>
          </cell>
          <cell r="BX290">
            <v>17.660835373071087</v>
          </cell>
          <cell r="BY290">
            <v>17.765327933646212</v>
          </cell>
          <cell r="BZ290">
            <v>18.490314968649457</v>
          </cell>
        </row>
        <row r="291">
          <cell r="A291">
            <v>291</v>
          </cell>
          <cell r="B291" t="str">
            <v xml:space="preserve">    Créditos en mora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0.91628294097122098</v>
          </cell>
          <cell r="BR291">
            <v>0.91516136376152413</v>
          </cell>
          <cell r="BS291">
            <v>0.90434924940630979</v>
          </cell>
          <cell r="BT291">
            <v>1.2584113418568974</v>
          </cell>
          <cell r="BU291">
            <v>1.5483832842080749</v>
          </cell>
          <cell r="BV291">
            <v>1.6194030150994274</v>
          </cell>
          <cell r="BW291">
            <v>0.66029837679984515</v>
          </cell>
          <cell r="BX291">
            <v>1.4822122463457674</v>
          </cell>
          <cell r="BY291">
            <v>8.7515874367626867E-2</v>
          </cell>
          <cell r="BZ291">
            <v>1.0049629524794874</v>
          </cell>
        </row>
        <row r="292">
          <cell r="A292">
            <v>292</v>
          </cell>
          <cell r="B292" t="str">
            <v xml:space="preserve">    Créditos vencidos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0.87161519008398458</v>
          </cell>
          <cell r="N292">
            <v>0.78924427225128058</v>
          </cell>
          <cell r="O292">
            <v>0.74108134670090453</v>
          </cell>
          <cell r="P292">
            <v>0.80829004242589286</v>
          </cell>
          <cell r="Q292">
            <v>0.78202787538673801</v>
          </cell>
          <cell r="R292">
            <v>0.80553673064391562</v>
          </cell>
          <cell r="S292">
            <v>0.82730896698674194</v>
          </cell>
          <cell r="T292">
            <v>0.79679186888942932</v>
          </cell>
          <cell r="U292">
            <v>0.78865174474108346</v>
          </cell>
          <cell r="V292">
            <v>0.86707771438254611</v>
          </cell>
          <cell r="W292">
            <v>0.85049332387865573</v>
          </cell>
          <cell r="X292">
            <v>0.83593460512874307</v>
          </cell>
          <cell r="Y292">
            <v>0.76290759319322143</v>
          </cell>
          <cell r="Z292">
            <v>0.7198514340822687</v>
          </cell>
          <cell r="AA292">
            <v>0.68765404435513622</v>
          </cell>
          <cell r="AB292">
            <v>0.67337243146032244</v>
          </cell>
          <cell r="AC292">
            <v>0.63869925268888827</v>
          </cell>
          <cell r="AD292">
            <v>0.61832160251732271</v>
          </cell>
          <cell r="AE292">
            <v>0.62984160407057554</v>
          </cell>
          <cell r="AF292">
            <v>0.61287747861653841</v>
          </cell>
          <cell r="AG292">
            <v>0.60839603024350308</v>
          </cell>
          <cell r="AH292">
            <v>0.60110794037997883</v>
          </cell>
          <cell r="AI292">
            <v>0.59347700850384022</v>
          </cell>
          <cell r="AJ292">
            <v>0.57256113244513285</v>
          </cell>
          <cell r="AK292">
            <v>0.57022253006313783</v>
          </cell>
          <cell r="AL292">
            <v>0.57126777904936055</v>
          </cell>
          <cell r="AM292">
            <v>0.54603223173854742</v>
          </cell>
          <cell r="AN292">
            <v>0.51790815057038087</v>
          </cell>
          <cell r="AO292">
            <v>0.51252541728300016</v>
          </cell>
          <cell r="AP292">
            <v>0.48572279264457036</v>
          </cell>
          <cell r="AQ292">
            <v>0.49858479723464688</v>
          </cell>
          <cell r="AR292">
            <v>0.5264512149606676</v>
          </cell>
          <cell r="AS292">
            <v>0.50598089923472811</v>
          </cell>
          <cell r="AT292">
            <v>0.51210967163268806</v>
          </cell>
          <cell r="AU292">
            <v>0.47641850227284749</v>
          </cell>
          <cell r="AV292">
            <v>0.48691707913120574</v>
          </cell>
          <cell r="AW292">
            <v>0.47701675916379344</v>
          </cell>
          <cell r="AX292">
            <v>0.47247960310214016</v>
          </cell>
          <cell r="AY292">
            <v>0.43760942740396525</v>
          </cell>
          <cell r="AZ292">
            <v>0.43367652515714628</v>
          </cell>
          <cell r="BA292">
            <v>0.51257094497020639</v>
          </cell>
          <cell r="BB292">
            <v>0.44224824989216938</v>
          </cell>
          <cell r="BC292">
            <v>0.44371179722637433</v>
          </cell>
          <cell r="BD292">
            <v>0.43635416181629449</v>
          </cell>
          <cell r="BE292">
            <v>0.42240503572061466</v>
          </cell>
          <cell r="BF292">
            <v>0.41598442376727235</v>
          </cell>
          <cell r="BG292">
            <v>0.40959327807525669</v>
          </cell>
          <cell r="BH292">
            <v>0.37410112153719816</v>
          </cell>
          <cell r="BI292">
            <v>0.60332245066818679</v>
          </cell>
          <cell r="BJ292">
            <v>0.37064294577487567</v>
          </cell>
          <cell r="BK292">
            <v>0.36772788734508005</v>
          </cell>
          <cell r="BL292">
            <v>0.3494190334999227</v>
          </cell>
          <cell r="BM292">
            <v>0.35803662963477123</v>
          </cell>
          <cell r="BN292">
            <v>0.44022963756353112</v>
          </cell>
          <cell r="BO292">
            <v>0.74601513244455664</v>
          </cell>
          <cell r="BP292">
            <v>0.97677389278597837</v>
          </cell>
          <cell r="BQ292">
            <v>1.7032931820845791</v>
          </cell>
          <cell r="BR292">
            <v>1.5235323150437394</v>
          </cell>
          <cell r="BS292">
            <v>1.3243061038083392</v>
          </cell>
          <cell r="BT292">
            <v>1.3665878047349804</v>
          </cell>
          <cell r="BU292">
            <v>1.3621554408097549</v>
          </cell>
          <cell r="BV292">
            <v>1.5546247503557837</v>
          </cell>
          <cell r="BW292">
            <v>1.7194409479707713</v>
          </cell>
          <cell r="BX292">
            <v>1.9381320471293588</v>
          </cell>
          <cell r="BY292">
            <v>2.2324484267723985</v>
          </cell>
          <cell r="BZ292">
            <v>2.3348807819720081</v>
          </cell>
        </row>
        <row r="293">
          <cell r="A293">
            <v>293</v>
          </cell>
          <cell r="B293" t="str">
            <v xml:space="preserve">    Créditos a instituciones financieras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0.19255157387115759</v>
          </cell>
          <cell r="N293">
            <v>0.2237859346503818</v>
          </cell>
          <cell r="O293">
            <v>0.16926338578249572</v>
          </cell>
          <cell r="P293">
            <v>0.16697177444995268</v>
          </cell>
          <cell r="Q293">
            <v>0.20790073481178639</v>
          </cell>
          <cell r="R293">
            <v>0.24257257845202132</v>
          </cell>
          <cell r="S293">
            <v>0.24489039117184239</v>
          </cell>
          <cell r="T293">
            <v>0.21415632426121919</v>
          </cell>
          <cell r="U293">
            <v>0.22799082921808977</v>
          </cell>
          <cell r="V293">
            <v>0.22925961428747016</v>
          </cell>
          <cell r="W293">
            <v>0.18032886161716302</v>
          </cell>
          <cell r="X293">
            <v>0.18407994052468274</v>
          </cell>
          <cell r="Y293">
            <v>0.14616824582079602</v>
          </cell>
          <cell r="Z293">
            <v>0.14438131344696409</v>
          </cell>
          <cell r="AA293">
            <v>0.12383106317892902</v>
          </cell>
          <cell r="AB293">
            <v>8.8290243734847812E-2</v>
          </cell>
          <cell r="AC293">
            <v>7.9146079653861445E-2</v>
          </cell>
          <cell r="AD293">
            <v>6.1378162139762278E-2</v>
          </cell>
          <cell r="AE293">
            <v>6.1789004553968886E-2</v>
          </cell>
          <cell r="AF293">
            <v>5.4988721073172132E-2</v>
          </cell>
          <cell r="AG293">
            <v>5.3867029331668592E-2</v>
          </cell>
          <cell r="AH293">
            <v>7.4583432227063359E-2</v>
          </cell>
          <cell r="AI293">
            <v>0.10132361105213297</v>
          </cell>
          <cell r="AJ293">
            <v>0.12211414622856009</v>
          </cell>
          <cell r="AK293">
            <v>0.12122027333903557</v>
          </cell>
          <cell r="AL293">
            <v>0.12198916171801705</v>
          </cell>
          <cell r="AM293">
            <v>4.6635726232091702E-2</v>
          </cell>
          <cell r="AN293">
            <v>4.525530904430014E-2</v>
          </cell>
          <cell r="AO293">
            <v>4.5736052097431146E-2</v>
          </cell>
          <cell r="AP293">
            <v>4.3021444749608784E-2</v>
          </cell>
          <cell r="AQ293">
            <v>4.3829275039559308E-2</v>
          </cell>
          <cell r="AR293">
            <v>4.5934558795241942E-2</v>
          </cell>
          <cell r="AS293">
            <v>5.7496063163761713E-2</v>
          </cell>
          <cell r="AT293">
            <v>4.4337944805228249E-2</v>
          </cell>
          <cell r="AU293">
            <v>3.9495322366849897E-2</v>
          </cell>
          <cell r="AV293">
            <v>4.0367340212774411E-2</v>
          </cell>
          <cell r="AW293">
            <v>3.8927462567620176E-2</v>
          </cell>
          <cell r="AX293">
            <v>3.8243026795879924E-2</v>
          </cell>
          <cell r="AY293">
            <v>3.5420595827756085E-2</v>
          </cell>
          <cell r="AZ293">
            <v>5.1822922302326546E-2</v>
          </cell>
          <cell r="BA293">
            <v>3.5785155281595309E-2</v>
          </cell>
          <cell r="BB293">
            <v>3.4722897527056179E-2</v>
          </cell>
          <cell r="BC293">
            <v>3.4546092550124703E-2</v>
          </cell>
          <cell r="BD293">
            <v>3.3687807933334833E-2</v>
          </cell>
          <cell r="BE293">
            <v>3.2333885166923593E-2</v>
          </cell>
          <cell r="BF293">
            <v>3.1569606714726084E-2</v>
          </cell>
          <cell r="BG293">
            <v>3.0815966341031314E-2</v>
          </cell>
          <cell r="BH293">
            <v>2.7899618608833165E-2</v>
          </cell>
          <cell r="BI293">
            <v>0.35212811551696027</v>
          </cell>
          <cell r="BJ293">
            <v>0.35655979564782836</v>
          </cell>
          <cell r="BK293">
            <v>0.35350907177097024</v>
          </cell>
          <cell r="BL293">
            <v>0.33567400240776452</v>
          </cell>
          <cell r="BM293">
            <v>2.5551471051691872E-2</v>
          </cell>
          <cell r="BN293">
            <v>2.5143708111548421E-2</v>
          </cell>
          <cell r="BO293">
            <v>2.4080417350052685E-2</v>
          </cell>
          <cell r="BP293">
            <v>2.416739035810515E-2</v>
          </cell>
          <cell r="BQ293">
            <v>2.3569479729969121E-2</v>
          </cell>
          <cell r="BR293">
            <v>2.2071944271167862E-2</v>
          </cell>
          <cell r="BS293">
            <v>2.1226595706280819E-2</v>
          </cell>
          <cell r="BT293">
            <v>2.0869121224601567E-2</v>
          </cell>
          <cell r="BU293">
            <v>0.70756447561398161</v>
          </cell>
          <cell r="BV293">
            <v>1.8894997638503659</v>
          </cell>
          <cell r="BW293">
            <v>2.6809501510628726</v>
          </cell>
          <cell r="BX293">
            <v>2.8600765693343417</v>
          </cell>
          <cell r="BY293">
            <v>2.8599579900580174</v>
          </cell>
          <cell r="BZ293">
            <v>2.9846910960397253</v>
          </cell>
        </row>
        <row r="294">
          <cell r="A294">
            <v>294</v>
          </cell>
          <cell r="B294" t="str">
            <v xml:space="preserve">    Provisiones (menos)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-1.2675002806423576</v>
          </cell>
          <cell r="N294">
            <v>-1.1568307973867218</v>
          </cell>
          <cell r="O294">
            <v>-1.1398489847351998</v>
          </cell>
          <cell r="P294">
            <v>-1.2712031965283745</v>
          </cell>
          <cell r="Q294">
            <v>-1.2796626225266794</v>
          </cell>
          <cell r="R294">
            <v>-1.3682493443175479</v>
          </cell>
          <cell r="S294">
            <v>-1.4557239089528597</v>
          </cell>
          <cell r="T294">
            <v>-1.4514460586837843</v>
          </cell>
          <cell r="U294">
            <v>-1.6064189841956664</v>
          </cell>
          <cell r="V294">
            <v>-1.6551654668995743</v>
          </cell>
          <cell r="W294">
            <v>-1.6542900747142275</v>
          </cell>
          <cell r="X294">
            <v>-1.6562276095220589</v>
          </cell>
          <cell r="Y294">
            <v>-1.5696008113060644</v>
          </cell>
          <cell r="Z294">
            <v>-1.4844763883162648</v>
          </cell>
          <cell r="AA294">
            <v>-1.4709056502489404</v>
          </cell>
          <cell r="AB294">
            <v>-1.4880732432999033</v>
          </cell>
          <cell r="AC294">
            <v>-1.4826607913753569</v>
          </cell>
          <cell r="AD294">
            <v>-1.4392060608600332</v>
          </cell>
          <cell r="AE294">
            <v>-1.4691808372947206</v>
          </cell>
          <cell r="AF294">
            <v>-1.4103921595618958</v>
          </cell>
          <cell r="AG294">
            <v>-1.4149419607471572</v>
          </cell>
          <cell r="AH294">
            <v>-1.4213152591714249</v>
          </cell>
          <cell r="AI294">
            <v>-1.423948677466607</v>
          </cell>
          <cell r="AJ294">
            <v>-1.3947168735017217</v>
          </cell>
          <cell r="AK294">
            <v>-1.4090478716948391</v>
          </cell>
          <cell r="AL294">
            <v>-1.3666819810859199</v>
          </cell>
          <cell r="AM294">
            <v>-1.3209916549558793</v>
          </cell>
          <cell r="AN294">
            <v>-1.3496839395272149</v>
          </cell>
          <cell r="AO294">
            <v>-1.363981010768591</v>
          </cell>
          <cell r="AP294">
            <v>-1.3241652901514107</v>
          </cell>
          <cell r="AQ294">
            <v>-1.5594003951399285</v>
          </cell>
          <cell r="AR294">
            <v>-1.6899062054886567</v>
          </cell>
          <cell r="AS294">
            <v>-1.6907677584664507</v>
          </cell>
          <cell r="AT294">
            <v>-1.862470597800411</v>
          </cell>
          <cell r="AU294">
            <v>-1.8781275864326814</v>
          </cell>
          <cell r="AV294">
            <v>-2.0162625463849397</v>
          </cell>
          <cell r="AW294">
            <v>-2.049834271661199</v>
          </cell>
          <cell r="AX294">
            <v>-2.0437361799647085</v>
          </cell>
          <cell r="AY294">
            <v>-1.9716510189091034</v>
          </cell>
          <cell r="AZ294">
            <v>-1.9857425354936238</v>
          </cell>
          <cell r="BA294">
            <v>-2.0758067541149727</v>
          </cell>
          <cell r="BB294">
            <v>-2.0647247302735887</v>
          </cell>
          <cell r="BC294">
            <v>-2.1091262447881092</v>
          </cell>
          <cell r="BD294">
            <v>-2.136391197203503</v>
          </cell>
          <cell r="BE294">
            <v>-2.1324976365129067</v>
          </cell>
          <cell r="BF294">
            <v>-2.1634644741376663</v>
          </cell>
          <cell r="BG294">
            <v>-2.1926732815522367</v>
          </cell>
          <cell r="BH294">
            <v>-2.0368410855634491</v>
          </cell>
          <cell r="BI294">
            <v>-2.0607449908334536</v>
          </cell>
          <cell r="BJ294">
            <v>-1.8641481155303052</v>
          </cell>
          <cell r="BK294">
            <v>1.8904398026334595</v>
          </cell>
          <cell r="BL294">
            <v>1.8369920259643184</v>
          </cell>
          <cell r="BM294">
            <v>1.884768582022895</v>
          </cell>
          <cell r="BN294">
            <v>1.9236180579160309</v>
          </cell>
          <cell r="BO294">
            <v>1.8585852614993186</v>
          </cell>
          <cell r="BP294">
            <v>1.872936254831334</v>
          </cell>
          <cell r="BQ294">
            <v>-2.0083678694417721</v>
          </cell>
          <cell r="BR294">
            <v>-1.8839604394319982</v>
          </cell>
          <cell r="BS294">
            <v>-1.818876633044731</v>
          </cell>
          <cell r="BT294">
            <v>-1.8524342003015046</v>
          </cell>
          <cell r="BU294">
            <v>-1.5980512716341648</v>
          </cell>
          <cell r="BV294">
            <v>-1.1752315348697131</v>
          </cell>
          <cell r="BW294">
            <v>-1.8050608145868408</v>
          </cell>
          <cell r="BX294">
            <v>-1.9256651004781447</v>
          </cell>
          <cell r="BY294">
            <v>-1.925585262065248</v>
          </cell>
          <cell r="BZ294">
            <v>-2.0177472713945295</v>
          </cell>
        </row>
        <row r="295">
          <cell r="A295">
            <v>295</v>
          </cell>
          <cell r="B295" t="str">
            <v xml:space="preserve">    Cartera de crédito (neta)</v>
          </cell>
          <cell r="C295">
            <v>147.71503917476804</v>
          </cell>
          <cell r="D295">
            <v>14.814009518960056</v>
          </cell>
          <cell r="E295">
            <v>19.229792386288661</v>
          </cell>
          <cell r="F295">
            <v>25.224976337755756</v>
          </cell>
          <cell r="G295">
            <v>23.082231948095629</v>
          </cell>
          <cell r="H295">
            <v>3.4498398768220908</v>
          </cell>
          <cell r="I295">
            <v>5.107632080391709</v>
          </cell>
          <cell r="J295">
            <v>7.8918202673614948</v>
          </cell>
          <cell r="K295">
            <v>6.612126790910362</v>
          </cell>
          <cell r="L295">
            <v>6.4990770623185217</v>
          </cell>
          <cell r="M295">
            <v>42.906181192976447</v>
          </cell>
          <cell r="N295">
            <v>43.969743054685644</v>
          </cell>
          <cell r="O295">
            <v>43.51679158112114</v>
          </cell>
          <cell r="P295">
            <v>45.505568998788945</v>
          </cell>
          <cell r="Q295">
            <v>43.926003113339526</v>
          </cell>
          <cell r="R295">
            <v>45.975866685350688</v>
          </cell>
          <cell r="S295">
            <v>45.461919720583367</v>
          </cell>
          <cell r="T295">
            <v>43.759844448256167</v>
          </cell>
          <cell r="U295">
            <v>44.039328210780134</v>
          </cell>
          <cell r="V295">
            <v>44.833336250127189</v>
          </cell>
          <cell r="W295">
            <v>44.202587078280246</v>
          </cell>
          <cell r="X295">
            <v>46.241011479149883</v>
          </cell>
          <cell r="Y295">
            <v>45.351199790027451</v>
          </cell>
          <cell r="Z295">
            <v>47.733506820213293</v>
          </cell>
          <cell r="AA295">
            <v>47.748044323665283</v>
          </cell>
          <cell r="AB295">
            <v>46.837270933139827</v>
          </cell>
          <cell r="AC295">
            <v>45.06606256434911</v>
          </cell>
          <cell r="AD295">
            <v>44.292140610954604</v>
          </cell>
          <cell r="AE295">
            <v>45.235206547008367</v>
          </cell>
          <cell r="AF295">
            <v>45.17140150384332</v>
          </cell>
          <cell r="AG295">
            <v>44.807419442257334</v>
          </cell>
          <cell r="AH295">
            <v>44.395560019473201</v>
          </cell>
          <cell r="AI295">
            <v>45.638791879243996</v>
          </cell>
          <cell r="AJ295">
            <v>46.337546083065277</v>
          </cell>
          <cell r="AK295">
            <v>48.387158365235109</v>
          </cell>
          <cell r="AL295">
            <v>54.721100722081871</v>
          </cell>
          <cell r="AM295">
            <v>52.580915771558125</v>
          </cell>
          <cell r="AN295">
            <v>54.082578443714148</v>
          </cell>
          <cell r="AO295">
            <v>54.722832562897985</v>
          </cell>
          <cell r="AP295">
            <v>52.940117063430428</v>
          </cell>
          <cell r="AQ295">
            <v>53.634602609139478</v>
          </cell>
          <cell r="AR295">
            <v>57.99072883994625</v>
          </cell>
          <cell r="AS295">
            <v>56.195040569873044</v>
          </cell>
          <cell r="AT295">
            <v>56.613643390947509</v>
          </cell>
          <cell r="AU295">
            <v>52.618097906970277</v>
          </cell>
          <cell r="AV295">
            <v>54.211976817240327</v>
          </cell>
          <cell r="AW295">
            <v>55.055249723849499</v>
          </cell>
          <cell r="AX295">
            <v>55.937286791653008</v>
          </cell>
          <cell r="AY295">
            <v>55.441070780464109</v>
          </cell>
          <cell r="AZ295">
            <v>55.686019679460365</v>
          </cell>
          <cell r="BA295">
            <v>56.560363553035188</v>
          </cell>
          <cell r="BB295">
            <v>55.649997556652842</v>
          </cell>
          <cell r="BC295">
            <v>57.064433325550212</v>
          </cell>
          <cell r="BD295">
            <v>55.946537483833538</v>
          </cell>
          <cell r="BE295">
            <v>55.581961372739208</v>
          </cell>
          <cell r="BF295">
            <v>55.363048298181148</v>
          </cell>
          <cell r="BG295">
            <v>55.129695522116648</v>
          </cell>
          <cell r="BH295">
            <v>53.757229513461333</v>
          </cell>
          <cell r="BI295">
            <v>56.896836987682718</v>
          </cell>
          <cell r="BJ295">
            <v>59.281245303725086</v>
          </cell>
          <cell r="BK295">
            <v>61.511150366404422</v>
          </cell>
          <cell r="BL295">
            <v>60.044618225333281</v>
          </cell>
          <cell r="BM295">
            <v>62.926867724367966</v>
          </cell>
          <cell r="BN295">
            <v>64.342937992241062</v>
          </cell>
          <cell r="BO295">
            <v>62.165937577870068</v>
          </cell>
          <cell r="BP295">
            <v>63.822974053955683</v>
          </cell>
          <cell r="BQ295">
            <v>59.504661999188102</v>
          </cell>
          <cell r="BR295">
            <v>57.261917112656469</v>
          </cell>
          <cell r="BS295">
            <v>54.733068554114517</v>
          </cell>
          <cell r="BT295">
            <v>54.972348443471709</v>
          </cell>
          <cell r="BU295">
            <v>53.413604211992237</v>
          </cell>
          <cell r="BV295">
            <v>56.430778017095683</v>
          </cell>
          <cell r="BW295">
            <v>52.790345324067765</v>
          </cell>
          <cell r="BX295">
            <v>54.050079511717563</v>
          </cell>
          <cell r="BY295">
            <v>51.656974480357476</v>
          </cell>
          <cell r="BZ295">
            <v>53.731818581532387</v>
          </cell>
        </row>
        <row r="296">
          <cell r="A296">
            <v>296</v>
          </cell>
          <cell r="B296" t="str">
            <v>Inversiones (neta)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8.749487227172434</v>
          </cell>
          <cell r="N296">
            <v>6.6489721734388967</v>
          </cell>
          <cell r="O296">
            <v>6.7836055063382625</v>
          </cell>
          <cell r="P296">
            <v>6.1141121362870141</v>
          </cell>
          <cell r="Q296">
            <v>5.1007501523365404</v>
          </cell>
          <cell r="R296">
            <v>3.8947529715752509</v>
          </cell>
          <cell r="S296">
            <v>3.2886148026661135</v>
          </cell>
          <cell r="T296">
            <v>3.167222171806809</v>
          </cell>
          <cell r="U296">
            <v>3.1573551217642342</v>
          </cell>
          <cell r="V296">
            <v>3.1857385825087272</v>
          </cell>
          <cell r="W296">
            <v>3.1250820192360953</v>
          </cell>
          <cell r="X296">
            <v>3.0793413851394038</v>
          </cell>
          <cell r="Y296">
            <v>3.089543090618351</v>
          </cell>
          <cell r="Z296">
            <v>3.6325516488590019</v>
          </cell>
          <cell r="AA296">
            <v>5.3664942181951556</v>
          </cell>
          <cell r="AB296">
            <v>5.0751488078312317</v>
          </cell>
          <cell r="AC296">
            <v>4.9086655237245971</v>
          </cell>
          <cell r="AD296">
            <v>4.6209996837606298</v>
          </cell>
          <cell r="AE296">
            <v>5.3898468310818632</v>
          </cell>
          <cell r="AF296">
            <v>5.6439533866793452</v>
          </cell>
          <cell r="AG296">
            <v>5.0537182149487645</v>
          </cell>
          <cell r="AH296">
            <v>4.9931740809728717</v>
          </cell>
          <cell r="AI296">
            <v>4.6782665135558243</v>
          </cell>
          <cell r="AJ296">
            <v>6.0693440236282372</v>
          </cell>
          <cell r="AK296">
            <v>2.6883481791455819</v>
          </cell>
          <cell r="AL296">
            <v>3.3042946999364666</v>
          </cell>
          <cell r="AM296">
            <v>2.9264557254387662</v>
          </cell>
          <cell r="AN296">
            <v>1.6390132583833754</v>
          </cell>
          <cell r="AO296">
            <v>1.6255995959624507</v>
          </cell>
          <cell r="AP296">
            <v>1.3214463333961894</v>
          </cell>
          <cell r="AQ296">
            <v>1.3561982779700867</v>
          </cell>
          <cell r="AR296">
            <v>1.4319161514719105</v>
          </cell>
          <cell r="AS296">
            <v>1.3800020776406521</v>
          </cell>
          <cell r="AT296">
            <v>1.3963963364981469</v>
          </cell>
          <cell r="AU296">
            <v>2.629344588145865</v>
          </cell>
          <cell r="AV296">
            <v>2.0993995409864898</v>
          </cell>
          <cell r="AW296">
            <v>2.1848564941380597</v>
          </cell>
          <cell r="AX296">
            <v>1.8073592453849203</v>
          </cell>
          <cell r="AY296">
            <v>1.7829105952196931</v>
          </cell>
          <cell r="AZ296">
            <v>2.8875732064347126</v>
          </cell>
          <cell r="BA296">
            <v>2.304226623801505</v>
          </cell>
          <cell r="BB296">
            <v>1.9013277140870062</v>
          </cell>
          <cell r="BC296">
            <v>1.6594602827380727</v>
          </cell>
          <cell r="BD296">
            <v>1.9301960477688427</v>
          </cell>
          <cell r="BE296">
            <v>7.3878535769067906</v>
          </cell>
          <cell r="BF296">
            <v>6.7152195344297683</v>
          </cell>
          <cell r="BG296">
            <v>7.4388676646240537</v>
          </cell>
          <cell r="BH296">
            <v>7.5319577643957842</v>
          </cell>
          <cell r="BI296">
            <v>6.6119136093282265</v>
          </cell>
          <cell r="BJ296">
            <v>6.5086911082484669</v>
          </cell>
          <cell r="BK296">
            <v>8.5186286646121641</v>
          </cell>
          <cell r="BL296">
            <v>9.3058285922143966</v>
          </cell>
          <cell r="BM296">
            <v>5.9531818341699756</v>
          </cell>
          <cell r="BN296">
            <v>5.642031559556397</v>
          </cell>
          <cell r="BO296">
            <v>5.4540682587307634</v>
          </cell>
          <cell r="BP296">
            <v>5.524460115356157</v>
          </cell>
          <cell r="BQ296">
            <v>5.6039303119455441</v>
          </cell>
          <cell r="BR296">
            <v>11.526736017774704</v>
          </cell>
          <cell r="BS296">
            <v>11.673581226629375</v>
          </cell>
          <cell r="BT296">
            <v>12.114463338809683</v>
          </cell>
          <cell r="BU296">
            <v>12.694442894532795</v>
          </cell>
          <cell r="BV296">
            <v>9.712116281546237</v>
          </cell>
          <cell r="BW296">
            <v>13.475646992642471</v>
          </cell>
          <cell r="BX296">
            <v>11.024959602212924</v>
          </cell>
          <cell r="BY296">
            <v>9.0018766602626137</v>
          </cell>
          <cell r="BZ296">
            <v>14.121900104739957</v>
          </cell>
        </row>
        <row r="297">
          <cell r="A297">
            <v>297</v>
          </cell>
          <cell r="B297" t="str">
            <v>Activos fijos (netos)</v>
          </cell>
          <cell r="C297">
            <v>10.629254981241219</v>
          </cell>
          <cell r="D297">
            <v>0.71137463074634699</v>
          </cell>
          <cell r="E297">
            <v>1.0234925777436892</v>
          </cell>
          <cell r="F297">
            <v>0.99502665730314721</v>
          </cell>
          <cell r="G297">
            <v>0.90520549084618074</v>
          </cell>
          <cell r="H297">
            <v>0.18800433100593417</v>
          </cell>
          <cell r="I297">
            <v>0.33093144239205385</v>
          </cell>
          <cell r="J297">
            <v>0.2987345882988276</v>
          </cell>
          <cell r="K297">
            <v>0.26154532035362893</v>
          </cell>
          <cell r="L297">
            <v>0.23823492246574221</v>
          </cell>
          <cell r="M297">
            <v>3.6324440439928316</v>
          </cell>
          <cell r="N297">
            <v>3.4369047069460188</v>
          </cell>
          <cell r="O297">
            <v>3.4578063303965587</v>
          </cell>
          <cell r="P297">
            <v>3.8206231854605548</v>
          </cell>
          <cell r="Q297">
            <v>3.7103310799212119</v>
          </cell>
          <cell r="R297">
            <v>3.8665700273541019</v>
          </cell>
          <cell r="S297">
            <v>3.9365215064201076</v>
          </cell>
          <cell r="T297">
            <v>3.9029567278723607</v>
          </cell>
          <cell r="U297">
            <v>3.9138108117073807</v>
          </cell>
          <cell r="V297">
            <v>3.9475931722659259</v>
          </cell>
          <cell r="W297">
            <v>3.862679507307778</v>
          </cell>
          <cell r="X297">
            <v>3.8122571355016981</v>
          </cell>
          <cell r="Y297">
            <v>3.7817107335983988</v>
          </cell>
          <cell r="Z297">
            <v>3.7267224845504021</v>
          </cell>
          <cell r="AA297">
            <v>3.6649653793776595</v>
          </cell>
          <cell r="AB297">
            <v>3.7554772215478942</v>
          </cell>
          <cell r="AC297">
            <v>3.6406072110997707</v>
          </cell>
          <cell r="AD297">
            <v>3.6263265909301201</v>
          </cell>
          <cell r="AE297">
            <v>3.5623761041535937</v>
          </cell>
          <cell r="AF297">
            <v>3.7519884669950572</v>
          </cell>
          <cell r="AG297">
            <v>3.7375211841727651</v>
          </cell>
          <cell r="AH297">
            <v>3.6536611358103572</v>
          </cell>
          <cell r="AI297">
            <v>3.531732017772963</v>
          </cell>
          <cell r="AJ297">
            <v>3.4850952713041679</v>
          </cell>
          <cell r="AK297">
            <v>3.4427738042632772</v>
          </cell>
          <cell r="AL297">
            <v>3.447686688742936</v>
          </cell>
          <cell r="AM297">
            <v>3.2769270390333469</v>
          </cell>
          <cell r="AN297">
            <v>3.3201171404926026</v>
          </cell>
          <cell r="AO297">
            <v>3.3048854666751226</v>
          </cell>
          <cell r="AP297">
            <v>3.1788254357003303</v>
          </cell>
          <cell r="AQ297">
            <v>3.2527246393684752</v>
          </cell>
          <cell r="AR297">
            <v>3.4675340899373359</v>
          </cell>
          <cell r="AS297">
            <v>3.3388473238113447</v>
          </cell>
          <cell r="AT297">
            <v>3.3829281345617606</v>
          </cell>
          <cell r="AU297">
            <v>3.1815436858396695</v>
          </cell>
          <cell r="AV297">
            <v>3.2344315497001292</v>
          </cell>
          <cell r="AW297">
            <v>3.202680003848013</v>
          </cell>
          <cell r="AX297">
            <v>3.1739729949032554</v>
          </cell>
          <cell r="AY297">
            <v>2.9892426166887711</v>
          </cell>
          <cell r="AZ297">
            <v>2.9478959532300295</v>
          </cell>
          <cell r="BA297">
            <v>3.0462869789501434</v>
          </cell>
          <cell r="BB297">
            <v>2.9918079665594344</v>
          </cell>
          <cell r="BC297">
            <v>3.0831774824214806</v>
          </cell>
          <cell r="BD297">
            <v>3.0818636693967538</v>
          </cell>
          <cell r="BE297">
            <v>3.000365286349159</v>
          </cell>
          <cell r="BF297">
            <v>2.9997832799925348</v>
          </cell>
          <cell r="BG297">
            <v>3.025082995425409</v>
          </cell>
          <cell r="BH297">
            <v>2.8114011921315774</v>
          </cell>
          <cell r="BI297">
            <v>2.8854363718825171</v>
          </cell>
          <cell r="BJ297">
            <v>2.9646739467370065</v>
          </cell>
          <cell r="BK297">
            <v>3.0558572264779689</v>
          </cell>
          <cell r="BL297">
            <v>3.0019635133253209</v>
          </cell>
          <cell r="BM297">
            <v>3.1445077560971666</v>
          </cell>
          <cell r="BN297">
            <v>3.1352328401513212</v>
          </cell>
          <cell r="BO297">
            <v>3.1152665104009118</v>
          </cell>
          <cell r="BP297">
            <v>3.2341975083034185</v>
          </cell>
          <cell r="BQ297">
            <v>3.5564946356447074</v>
          </cell>
          <cell r="BR297">
            <v>3.3938180289669937</v>
          </cell>
          <cell r="BS297">
            <v>3.3976435557194034</v>
          </cell>
          <cell r="BT297">
            <v>3.5394724388019787</v>
          </cell>
          <cell r="BU297">
            <v>3.508874680320881</v>
          </cell>
          <cell r="BV297">
            <v>3.3496418562741619</v>
          </cell>
          <cell r="BW297">
            <v>5.0624766418866898</v>
          </cell>
          <cell r="BX297">
            <v>5.6394993766463122</v>
          </cell>
          <cell r="BY297">
            <v>5.8327049695800399</v>
          </cell>
          <cell r="BZ297">
            <v>6.5028152549082785</v>
          </cell>
        </row>
        <row r="298">
          <cell r="A298">
            <v>298</v>
          </cell>
          <cell r="B298" t="str">
            <v>Otros activos</v>
          </cell>
          <cell r="C298">
            <v>-3175.0906742342904</v>
          </cell>
          <cell r="D298">
            <v>-143.19464670658627</v>
          </cell>
          <cell r="E298">
            <v>-211.13918441484594</v>
          </cell>
          <cell r="F298">
            <v>-215.34866377216906</v>
          </cell>
          <cell r="G298">
            <v>-204.90479343734518</v>
          </cell>
          <cell r="H298">
            <v>-42.958755177945129</v>
          </cell>
          <cell r="I298">
            <v>-85.887086866599958</v>
          </cell>
          <cell r="J298">
            <v>-64.460373602363859</v>
          </cell>
          <cell r="K298">
            <v>-56.318297866992793</v>
          </cell>
          <cell r="L298">
            <v>-43.479313132786089</v>
          </cell>
          <cell r="M298">
            <v>16.243977808896073</v>
          </cell>
          <cell r="N298">
            <v>18.337142313748458</v>
          </cell>
          <cell r="O298">
            <v>16.794668352059727</v>
          </cell>
          <cell r="P298">
            <v>17.200672575804024</v>
          </cell>
          <cell r="Q298">
            <v>17.999575201541806</v>
          </cell>
          <cell r="R298">
            <v>16.239062967840201</v>
          </cell>
          <cell r="S298">
            <v>16.621429222562437</v>
          </cell>
          <cell r="T298">
            <v>13.831612594386986</v>
          </cell>
          <cell r="U298">
            <v>13.969322916945643</v>
          </cell>
          <cell r="V298">
            <v>15.945587322736507</v>
          </cell>
          <cell r="W298">
            <v>14.394878780363642</v>
          </cell>
          <cell r="X298">
            <v>13.339415277372224</v>
          </cell>
          <cell r="Y298">
            <v>13.447793009783867</v>
          </cell>
          <cell r="Z298">
            <v>14.636405428553809</v>
          </cell>
          <cell r="AA298">
            <v>14.138015685501436</v>
          </cell>
          <cell r="AB298">
            <v>14.454032821255963</v>
          </cell>
          <cell r="AC298">
            <v>15.938799494022513</v>
          </cell>
          <cell r="AD298">
            <v>17.652500682131457</v>
          </cell>
          <cell r="AE298">
            <v>17.22535264227437</v>
          </cell>
          <cell r="AF298">
            <v>14.722043852090556</v>
          </cell>
          <cell r="AG298">
            <v>16.685765495703695</v>
          </cell>
          <cell r="AH298">
            <v>17.875608696433705</v>
          </cell>
          <cell r="AI298">
            <v>14.338852175176092</v>
          </cell>
          <cell r="AJ298">
            <v>16.20625753368174</v>
          </cell>
          <cell r="AK298">
            <v>16.094679292048394</v>
          </cell>
          <cell r="AL298">
            <v>17.888957953278677</v>
          </cell>
          <cell r="AM298">
            <v>15.242977467497873</v>
          </cell>
          <cell r="AN298">
            <v>16.612256568426915</v>
          </cell>
          <cell r="AO298">
            <v>14.968318737443646</v>
          </cell>
          <cell r="AP298">
            <v>15.455576293432582</v>
          </cell>
          <cell r="AQ298">
            <v>13.952263930664422</v>
          </cell>
          <cell r="AR298">
            <v>13.659991035086611</v>
          </cell>
          <cell r="AS298">
            <v>14.962351451019163</v>
          </cell>
          <cell r="AT298">
            <v>12.362646045289665</v>
          </cell>
          <cell r="AU298">
            <v>11.530555103110776</v>
          </cell>
          <cell r="AV298">
            <v>12.539902164627916</v>
          </cell>
          <cell r="AW298">
            <v>12.322503909789413</v>
          </cell>
          <cell r="AX298">
            <v>13.701431816737525</v>
          </cell>
          <cell r="AY298">
            <v>12.865614489674535</v>
          </cell>
          <cell r="AZ298">
            <v>12.41207622289579</v>
          </cell>
          <cell r="BA298">
            <v>11.554040822070464</v>
          </cell>
          <cell r="BB298">
            <v>10.754034265718554</v>
          </cell>
          <cell r="BC298">
            <v>10.130438165558777</v>
          </cell>
          <cell r="BD298">
            <v>9.4909987046272448</v>
          </cell>
          <cell r="BE298">
            <v>7.9151696712916984</v>
          </cell>
          <cell r="BF298">
            <v>8.0539549714514447</v>
          </cell>
          <cell r="BG298">
            <v>8.1229549593525725</v>
          </cell>
          <cell r="BH298">
            <v>7.4890510063159565</v>
          </cell>
          <cell r="BI298">
            <v>6.4991393683296401</v>
          </cell>
          <cell r="BJ298">
            <v>5.9171404523586872</v>
          </cell>
          <cell r="BK298">
            <v>7.1619862211111194</v>
          </cell>
          <cell r="BL298">
            <v>6.6645123514613953</v>
          </cell>
          <cell r="BM298">
            <v>7.0134373601373836</v>
          </cell>
          <cell r="BN298">
            <v>7.4366985515007489</v>
          </cell>
          <cell r="BO298">
            <v>7.3854455132249406</v>
          </cell>
          <cell r="BP298">
            <v>7.8150584485513512</v>
          </cell>
          <cell r="BQ298">
            <v>5.6753117350374405</v>
          </cell>
          <cell r="BR298">
            <v>5.9933948956687555</v>
          </cell>
          <cell r="BS298">
            <v>6.9993246049752669</v>
          </cell>
          <cell r="BT298">
            <v>8.384018620664639</v>
          </cell>
          <cell r="BU298">
            <v>9.7531522957152017</v>
          </cell>
          <cell r="BV298">
            <v>9.6524726820106732</v>
          </cell>
          <cell r="BW298">
            <v>7.1822114633402272</v>
          </cell>
          <cell r="BX298">
            <v>6.2280912811868703</v>
          </cell>
          <cell r="BY298">
            <v>5.3965805378147245</v>
          </cell>
          <cell r="BZ298">
            <v>6.5103566904822596</v>
          </cell>
        </row>
        <row r="299">
          <cell r="A299">
            <v>299</v>
          </cell>
          <cell r="B299" t="str">
            <v xml:space="preserve">    Rendimientos por cobrar (netos)</v>
          </cell>
          <cell r="C299">
            <v>1.9392938435157402E-4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8.7504218104698683</v>
          </cell>
          <cell r="N299">
            <v>8.0292574533488583</v>
          </cell>
          <cell r="O299">
            <v>7.9724786329247941</v>
          </cell>
          <cell r="P299">
            <v>8.883192812779944</v>
          </cell>
          <cell r="Q299">
            <v>8.6606984831445608</v>
          </cell>
          <cell r="R299">
            <v>9.0100771355157061</v>
          </cell>
          <cell r="S299">
            <v>9.3156160839917774</v>
          </cell>
          <cell r="T299">
            <v>8.9576679069134304</v>
          </cell>
          <cell r="U299">
            <v>8.8989485057325037</v>
          </cell>
          <cell r="V299">
            <v>9.119602395303259</v>
          </cell>
          <cell r="W299">
            <v>9.2122525054424909</v>
          </cell>
          <cell r="X299">
            <v>9.1899297640335718</v>
          </cell>
          <cell r="Y299">
            <v>8.9009246588539739</v>
          </cell>
          <cell r="Z299">
            <v>8.6044741699445062</v>
          </cell>
          <cell r="AA299">
            <v>8.7110430712637985</v>
          </cell>
          <cell r="AB299">
            <v>8.5270862595949843</v>
          </cell>
          <cell r="AC299">
            <v>8.2426362993671169</v>
          </cell>
          <cell r="AD299">
            <v>8.1172650429024866</v>
          </cell>
          <cell r="AE299">
            <v>8.3150088949637713</v>
          </cell>
          <cell r="AF299">
            <v>8.0555765474614844</v>
          </cell>
          <cell r="AG299">
            <v>7.9287502294115839</v>
          </cell>
          <cell r="AH299">
            <v>7.9608112575001622</v>
          </cell>
          <cell r="AI299">
            <v>8.0698766178967425</v>
          </cell>
          <cell r="AJ299">
            <v>7.5231316604916278</v>
          </cell>
          <cell r="AK299">
            <v>7.5114000916492927</v>
          </cell>
          <cell r="AL299">
            <v>7.3701862383863741</v>
          </cell>
          <cell r="AM299">
            <v>6.9791677855477214</v>
          </cell>
          <cell r="AN299">
            <v>6.7211855918336223</v>
          </cell>
          <cell r="AO299">
            <v>6.5842952028465147</v>
          </cell>
          <cell r="AP299">
            <v>5.3638562564832242</v>
          </cell>
          <cell r="AQ299">
            <v>5.4153682305914641</v>
          </cell>
          <cell r="AR299">
            <v>5.3928218420361453</v>
          </cell>
          <cell r="AS299">
            <v>5.1752605433255443</v>
          </cell>
          <cell r="AT299">
            <v>5.2617881915189137</v>
          </cell>
          <cell r="AU299">
            <v>4.5101947665598443</v>
          </cell>
          <cell r="AV299">
            <v>4.6645826203270371</v>
          </cell>
          <cell r="AW299">
            <v>3.949470192907476</v>
          </cell>
          <cell r="AX299">
            <v>3.8012566248140249</v>
          </cell>
          <cell r="AY299">
            <v>3.6055365862624984</v>
          </cell>
          <cell r="AZ299">
            <v>3.7013233100169685</v>
          </cell>
          <cell r="BA299">
            <v>3.7660096849918756</v>
          </cell>
          <cell r="BB299">
            <v>3.7016158197255198</v>
          </cell>
          <cell r="BC299">
            <v>3.753140402650796</v>
          </cell>
          <cell r="BD299">
            <v>3.7226041305823334</v>
          </cell>
          <cell r="BE299">
            <v>2.3289201410133695</v>
          </cell>
          <cell r="BF299">
            <v>2.4446537883211912</v>
          </cell>
          <cell r="BG299">
            <v>2.4445798458893151</v>
          </cell>
          <cell r="BH299">
            <v>2.2776069310160945</v>
          </cell>
          <cell r="BI299">
            <v>1.3716492566365444</v>
          </cell>
          <cell r="BJ299">
            <v>0.69309873962969248</v>
          </cell>
          <cell r="BK299">
            <v>0.8177848227333242</v>
          </cell>
          <cell r="BL299">
            <v>0.83790687499541305</v>
          </cell>
          <cell r="BM299">
            <v>0.9683060612215888</v>
          </cell>
          <cell r="BN299">
            <v>0.99183764759024873</v>
          </cell>
          <cell r="BO299">
            <v>1.014746464409219</v>
          </cell>
          <cell r="BP299">
            <v>1.0460198768742428</v>
          </cell>
          <cell r="BQ299">
            <v>0.38089459621557453</v>
          </cell>
          <cell r="BR299">
            <v>0.31769599145976196</v>
          </cell>
          <cell r="BS299">
            <v>0.32625866325054131</v>
          </cell>
          <cell r="BT299">
            <v>0.34581172531104509</v>
          </cell>
          <cell r="BU299">
            <v>0.37850898375563702</v>
          </cell>
          <cell r="BV299">
            <v>0.38037458798247559</v>
          </cell>
          <cell r="BW299">
            <v>1.1048854043675533</v>
          </cell>
          <cell r="BX299">
            <v>1.1804636654442595</v>
          </cell>
          <cell r="BY299">
            <v>0.73892559813918501</v>
          </cell>
          <cell r="BZ299">
            <v>0.91307875622100554</v>
          </cell>
        </row>
        <row r="300">
          <cell r="A300">
            <v>300</v>
          </cell>
          <cell r="B300" t="str">
            <v xml:space="preserve">    Bienes rec. Recuperación de créditos (neto)</v>
          </cell>
          <cell r="C300">
            <v>-139.78433991719004</v>
          </cell>
          <cell r="D300">
            <v>-7.2255609749692127</v>
          </cell>
          <cell r="E300">
            <v>-11.371782643247109</v>
          </cell>
          <cell r="F300">
            <v>-10.463218124652492</v>
          </cell>
          <cell r="G300">
            <v>-7.4756042160007459</v>
          </cell>
          <cell r="H300">
            <v>-2.2423965886987545</v>
          </cell>
          <cell r="I300">
            <v>-3.332621686977554</v>
          </cell>
          <cell r="J300">
            <v>-2.9369037150729422</v>
          </cell>
          <cell r="K300">
            <v>-3.0853519131779943</v>
          </cell>
          <cell r="L300">
            <v>-2.6496777063160901</v>
          </cell>
          <cell r="M300">
            <v>1.1138458561196822</v>
          </cell>
          <cell r="N300">
            <v>1.0294864345035717</v>
          </cell>
          <cell r="O300">
            <v>1.1032198438539531</v>
          </cell>
          <cell r="P300">
            <v>1.2035667471836</v>
          </cell>
          <cell r="Q300">
            <v>1.1507976749278872</v>
          </cell>
          <cell r="R300">
            <v>1.1995759816646747</v>
          </cell>
          <cell r="S300">
            <v>1.2356218418101257</v>
          </cell>
          <cell r="T300">
            <v>1.2170663237766732</v>
          </cell>
          <cell r="U300">
            <v>1.1437876896532244</v>
          </cell>
          <cell r="V300">
            <v>1.1551703210940476</v>
          </cell>
          <cell r="W300">
            <v>1.1141789350586857</v>
          </cell>
          <cell r="X300">
            <v>1.039395831216622</v>
          </cell>
          <cell r="Y300">
            <v>0.94596113507738633</v>
          </cell>
          <cell r="Z300">
            <v>0.94619636000826557</v>
          </cell>
          <cell r="AA300">
            <v>0.82379796157135954</v>
          </cell>
          <cell r="AB300">
            <v>0.79462138135234606</v>
          </cell>
          <cell r="AC300">
            <v>0.766206149541517</v>
          </cell>
          <cell r="AD300">
            <v>0.71822271660208392</v>
          </cell>
          <cell r="AE300">
            <v>0.69017645291180307</v>
          </cell>
          <cell r="AF300">
            <v>0.65399615821889645</v>
          </cell>
          <cell r="AG300">
            <v>0.63197168072562804</v>
          </cell>
          <cell r="AH300">
            <v>0.62170898943488684</v>
          </cell>
          <cell r="AI300">
            <v>0.62121614835561501</v>
          </cell>
          <cell r="AJ300">
            <v>0.73300400764223295</v>
          </cell>
          <cell r="AK300">
            <v>0.72718056387140484</v>
          </cell>
          <cell r="AL300">
            <v>0.84043505927694961</v>
          </cell>
          <cell r="AM300">
            <v>0.76776241664347777</v>
          </cell>
          <cell r="AN300">
            <v>0.76656403813646068</v>
          </cell>
          <cell r="AO300">
            <v>0.73781322591527687</v>
          </cell>
          <cell r="AP300">
            <v>0.7020210448745684</v>
          </cell>
          <cell r="AQ300">
            <v>0.71084258874162309</v>
          </cell>
          <cell r="AR300">
            <v>0.84836402687599022</v>
          </cell>
          <cell r="AS300">
            <v>0.84426802809102142</v>
          </cell>
          <cell r="AT300">
            <v>0.84577329723940031</v>
          </cell>
          <cell r="AU300">
            <v>0.77691685387037457</v>
          </cell>
          <cell r="AV300">
            <v>0.84266830688950889</v>
          </cell>
          <cell r="AW300">
            <v>0.74200266318601815</v>
          </cell>
          <cell r="AX300">
            <v>0.79732648921096749</v>
          </cell>
          <cell r="AY300">
            <v>0.70944546878400772</v>
          </cell>
          <cell r="AZ300">
            <v>0.74546012476239587</v>
          </cell>
          <cell r="BA300">
            <v>0.76817696417080383</v>
          </cell>
          <cell r="BB300">
            <v>0.74742771817726894</v>
          </cell>
          <cell r="BC300">
            <v>0.75174905021191851</v>
          </cell>
          <cell r="BD300">
            <v>0.66644140364704829</v>
          </cell>
          <cell r="BE300">
            <v>0.64483751062359451</v>
          </cell>
          <cell r="BF300">
            <v>0.62821263168454755</v>
          </cell>
          <cell r="BG300">
            <v>0.6348642531031975</v>
          </cell>
          <cell r="BH300">
            <v>0.58316949111983907</v>
          </cell>
          <cell r="BI300">
            <v>0.55881267980796923</v>
          </cell>
          <cell r="BJ300">
            <v>0.54713242138487772</v>
          </cell>
          <cell r="BK300">
            <v>1.7598142504868413</v>
          </cell>
          <cell r="BL300">
            <v>1.681238863318784</v>
          </cell>
          <cell r="BM300">
            <v>1.7139885366518326</v>
          </cell>
          <cell r="BN300">
            <v>1.640759039054597</v>
          </cell>
          <cell r="BO300">
            <v>1.6526497671799742</v>
          </cell>
          <cell r="BP300">
            <v>1.925779564534065</v>
          </cell>
          <cell r="BQ300">
            <v>0.25174018268961856</v>
          </cell>
          <cell r="BR300">
            <v>0.23058509954705722</v>
          </cell>
          <cell r="BS300">
            <v>0.24861893833438736</v>
          </cell>
          <cell r="BT300">
            <v>0.2455636347928864</v>
          </cell>
          <cell r="BU300">
            <v>0.43348091450467685</v>
          </cell>
          <cell r="BV300">
            <v>-0.12861668659228354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</row>
        <row r="301">
          <cell r="A301">
            <v>301</v>
          </cell>
          <cell r="B301" t="str">
            <v xml:space="preserve">    Cargos diferidos (netos)</v>
          </cell>
          <cell r="C301">
            <v>-13.973999203221489</v>
          </cell>
          <cell r="D301">
            <v>-0.99231743216396451</v>
          </cell>
          <cell r="E301">
            <v>-1.5247540738049492</v>
          </cell>
          <cell r="F301">
            <v>-1.5689490956973449</v>
          </cell>
          <cell r="G301">
            <v>-1.5084494121351291</v>
          </cell>
          <cell r="H301">
            <v>-0.32597791943520299</v>
          </cell>
          <cell r="I301">
            <v>-0.59358701030100647</v>
          </cell>
          <cell r="J301">
            <v>-0.52395031880891185</v>
          </cell>
          <cell r="K301">
            <v>-0.48327891770023723</v>
          </cell>
          <cell r="L301">
            <v>0.48682217556812829</v>
          </cell>
          <cell r="M301">
            <v>0.90579957918374565</v>
          </cell>
          <cell r="N301">
            <v>0.8707324040841834</v>
          </cell>
          <cell r="O301">
            <v>1.2700737843509682</v>
          </cell>
          <cell r="P301">
            <v>0.59166210270430497</v>
          </cell>
          <cell r="Q301">
            <v>0.57367803305284648</v>
          </cell>
          <cell r="R301">
            <v>0.64434942866940492</v>
          </cell>
          <cell r="S301">
            <v>0.62469525984423924</v>
          </cell>
          <cell r="T301">
            <v>0.73993097478035386</v>
          </cell>
          <cell r="U301">
            <v>0.75025943717080446</v>
          </cell>
          <cell r="V301">
            <v>0.73383045147843262</v>
          </cell>
          <cell r="W301">
            <v>0.80860893912112819</v>
          </cell>
          <cell r="X301">
            <v>0.85629125444000609</v>
          </cell>
          <cell r="Y301">
            <v>0.80894522317342799</v>
          </cell>
          <cell r="Z301">
            <v>0.80729507906831044</v>
          </cell>
          <cell r="AA301">
            <v>0.50101544868579639</v>
          </cell>
          <cell r="AB301">
            <v>0.50062277737852978</v>
          </cell>
          <cell r="AC301">
            <v>0.48346384493908279</v>
          </cell>
          <cell r="AD301">
            <v>0.74696176079329635</v>
          </cell>
          <cell r="AE301">
            <v>0.73016607898886732</v>
          </cell>
          <cell r="AF301">
            <v>0.74403891722816362</v>
          </cell>
          <cell r="AG301">
            <v>0.79016850380688153</v>
          </cell>
          <cell r="AH301">
            <v>0.62320598978405817</v>
          </cell>
          <cell r="AI301">
            <v>0.61378957021218272</v>
          </cell>
          <cell r="AJ301">
            <v>0.60318788348363428</v>
          </cell>
          <cell r="AK301">
            <v>0.73361744165059217</v>
          </cell>
          <cell r="AL301">
            <v>0.76953268211605252</v>
          </cell>
          <cell r="AM301">
            <v>0.73142304176771455</v>
          </cell>
          <cell r="AN301">
            <v>0.70438377138829489</v>
          </cell>
          <cell r="AO301">
            <v>0.75629394224454805</v>
          </cell>
          <cell r="AP301">
            <v>0.66690989839632397</v>
          </cell>
          <cell r="AQ301">
            <v>0.65684492990522314</v>
          </cell>
          <cell r="AR301">
            <v>0.69047574962260017</v>
          </cell>
          <cell r="AS301">
            <v>0.67742211863544566</v>
          </cell>
          <cell r="AT301">
            <v>0.63656768931528951</v>
          </cell>
          <cell r="AU301">
            <v>0.65168724480991347</v>
          </cell>
          <cell r="AV301">
            <v>0.70556431347641713</v>
          </cell>
          <cell r="AW301">
            <v>0.65399968756825722</v>
          </cell>
          <cell r="AX301">
            <v>0.84872006910471542</v>
          </cell>
          <cell r="AY301">
            <v>0.42779394541338839</v>
          </cell>
          <cell r="AZ301">
            <v>0.42078698888205862</v>
          </cell>
          <cell r="BA301">
            <v>0.43134560561171953</v>
          </cell>
          <cell r="BB301">
            <v>0.45252954751937668</v>
          </cell>
          <cell r="BC301">
            <v>0.49964761278422037</v>
          </cell>
          <cell r="BD301">
            <v>0.47270137535444778</v>
          </cell>
          <cell r="BE301">
            <v>0.47370856569512643</v>
          </cell>
          <cell r="BF301">
            <v>0.5295998845653348</v>
          </cell>
          <cell r="BG301">
            <v>0.56873435747025958</v>
          </cell>
          <cell r="BH301">
            <v>0.73961221525028509</v>
          </cell>
          <cell r="BI301">
            <v>0.76843665949988538</v>
          </cell>
          <cell r="BJ301">
            <v>0.6741665170091653</v>
          </cell>
          <cell r="BK301">
            <v>0.43061953701962208</v>
          </cell>
          <cell r="BL301">
            <v>0.42992314666031023</v>
          </cell>
          <cell r="BM301">
            <v>0.48316458590680372</v>
          </cell>
          <cell r="BN301">
            <v>0.49339003468339693</v>
          </cell>
          <cell r="BO301">
            <v>0.4857525768767838</v>
          </cell>
          <cell r="BP301">
            <v>0.50721136039232895</v>
          </cell>
          <cell r="BQ301">
            <v>0.54899791546126608</v>
          </cell>
          <cell r="BR301">
            <v>0.56971331380399592</v>
          </cell>
          <cell r="BS301">
            <v>0.39236880770240157</v>
          </cell>
          <cell r="BT301">
            <v>0.48677390295023953</v>
          </cell>
          <cell r="BU301">
            <v>0.34784991879819704</v>
          </cell>
          <cell r="BV301">
            <v>0.305752133836588</v>
          </cell>
          <cell r="BW301">
            <v>2.163083208705245</v>
          </cell>
          <cell r="BX301">
            <v>2.4165364669772855</v>
          </cell>
          <cell r="BY301">
            <v>2.5521807668885894</v>
          </cell>
          <cell r="BZ301">
            <v>3.1351761700844833</v>
          </cell>
        </row>
        <row r="302">
          <cell r="A302">
            <v>302</v>
          </cell>
          <cell r="B302" t="str">
            <v xml:space="preserve">    Otros activos y cuentas</v>
          </cell>
          <cell r="C302">
            <v>-3021.3325290432635</v>
          </cell>
          <cell r="D302">
            <v>-134.97676829945308</v>
          </cell>
          <cell r="E302">
            <v>-198.24264769779387</v>
          </cell>
          <cell r="F302">
            <v>-203.31649655181923</v>
          </cell>
          <cell r="G302">
            <v>-195.92073980920929</v>
          </cell>
          <cell r="H302">
            <v>-40.390380669811179</v>
          </cell>
          <cell r="I302">
            <v>-81.960878169321404</v>
          </cell>
          <cell r="J302">
            <v>-60.999519568482</v>
          </cell>
          <cell r="K302">
            <v>-52.749667036114559</v>
          </cell>
          <cell r="L302">
            <v>-41.316457602038128</v>
          </cell>
          <cell r="M302">
            <v>5.4739105631227778</v>
          </cell>
          <cell r="N302">
            <v>8.4076660218118473</v>
          </cell>
          <cell r="O302">
            <v>6.4488960909300133</v>
          </cell>
          <cell r="P302">
            <v>6.5222509131361752</v>
          </cell>
          <cell r="Q302">
            <v>7.6144010104165121</v>
          </cell>
          <cell r="R302">
            <v>5.3850604219904161</v>
          </cell>
          <cell r="S302">
            <v>5.4454960369162935</v>
          </cell>
          <cell r="T302">
            <v>2.9169473889165292</v>
          </cell>
          <cell r="U302">
            <v>3.1763272843891075</v>
          </cell>
          <cell r="V302">
            <v>4.9369841548607702</v>
          </cell>
          <cell r="W302">
            <v>3.2598384007413381</v>
          </cell>
          <cell r="X302">
            <v>2.2537984276820229</v>
          </cell>
          <cell r="Y302">
            <v>2.7919619926790782</v>
          </cell>
          <cell r="Z302">
            <v>4.2784398195327258</v>
          </cell>
          <cell r="AA302">
            <v>4.1021592039804817</v>
          </cell>
          <cell r="AB302">
            <v>4.6317024029301015</v>
          </cell>
          <cell r="AC302">
            <v>6.4464932001747952</v>
          </cell>
          <cell r="AD302">
            <v>8.0700511618335877</v>
          </cell>
          <cell r="AE302">
            <v>7.4900012154099294</v>
          </cell>
          <cell r="AF302">
            <v>5.26843222918201</v>
          </cell>
          <cell r="AG302">
            <v>7.3348750817596011</v>
          </cell>
          <cell r="AH302">
            <v>8.6698824597146</v>
          </cell>
          <cell r="AI302">
            <v>5.0339698387115499</v>
          </cell>
          <cell r="AJ302">
            <v>7.3469339820642441</v>
          </cell>
          <cell r="AK302">
            <v>7.1224811948771043</v>
          </cell>
          <cell r="AL302">
            <v>8.9088039734992996</v>
          </cell>
          <cell r="AM302">
            <v>6.7646242235389575</v>
          </cell>
          <cell r="AN302">
            <v>8.4201231670685335</v>
          </cell>
          <cell r="AO302">
            <v>6.8899163664373066</v>
          </cell>
          <cell r="AP302">
            <v>8.7227890936784647</v>
          </cell>
          <cell r="AQ302">
            <v>7.1692081814261126</v>
          </cell>
          <cell r="AR302">
            <v>6.7283294165518743</v>
          </cell>
          <cell r="AS302">
            <v>8.265400760967152</v>
          </cell>
          <cell r="AT302">
            <v>5.6185168672160613</v>
          </cell>
          <cell r="AU302">
            <v>5.5917562378706442</v>
          </cell>
          <cell r="AV302">
            <v>6.3270869239349548</v>
          </cell>
          <cell r="AW302">
            <v>6.9770313661276617</v>
          </cell>
          <cell r="AX302">
            <v>8.2541286336078166</v>
          </cell>
          <cell r="AY302">
            <v>8.1228384892146419</v>
          </cell>
          <cell r="AZ302">
            <v>7.5445057992343649</v>
          </cell>
          <cell r="BA302">
            <v>6.5885085672960644</v>
          </cell>
          <cell r="BB302">
            <v>5.8524611802963875</v>
          </cell>
          <cell r="BC302">
            <v>5.1259010999118422</v>
          </cell>
          <cell r="BD302">
            <v>4.6292517950434151</v>
          </cell>
          <cell r="BE302">
            <v>4.467703453959607</v>
          </cell>
          <cell r="BF302">
            <v>4.4514886668803717</v>
          </cell>
          <cell r="BG302">
            <v>4.4747765028898003</v>
          </cell>
          <cell r="BH302">
            <v>3.8886623689297379</v>
          </cell>
          <cell r="BI302">
            <v>3.8002407723852416</v>
          </cell>
          <cell r="BJ302">
            <v>4.0027427743349522</v>
          </cell>
          <cell r="BK302">
            <v>4.1537676108713315</v>
          </cell>
          <cell r="BL302">
            <v>3.7154434664868883</v>
          </cell>
          <cell r="BM302">
            <v>3.8479781763571586</v>
          </cell>
          <cell r="BN302">
            <v>4.3107118301725071</v>
          </cell>
          <cell r="BO302">
            <v>4.232296704758963</v>
          </cell>
          <cell r="BP302">
            <v>4.3360476467507141</v>
          </cell>
          <cell r="BQ302">
            <v>4.4936790406709823</v>
          </cell>
          <cell r="BR302">
            <v>4.8754004908579409</v>
          </cell>
          <cell r="BS302">
            <v>6.0320781956879372</v>
          </cell>
          <cell r="BT302">
            <v>7.3058693576104687</v>
          </cell>
          <cell r="BU302">
            <v>8.5933124786566903</v>
          </cell>
          <cell r="BV302">
            <v>9.0949626467838929</v>
          </cell>
          <cell r="BW302">
            <v>3.9142428502674282</v>
          </cell>
          <cell r="BX302">
            <v>2.6310911487653259</v>
          </cell>
          <cell r="BY302">
            <v>2.1054741727869506</v>
          </cell>
          <cell r="BZ302">
            <v>2.4621017641767704</v>
          </cell>
        </row>
        <row r="303">
          <cell r="A303">
            <v>303</v>
          </cell>
          <cell r="B303" t="str">
            <v>Ajuste para proyeccion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</row>
        <row r="304">
          <cell r="A304">
            <v>304</v>
          </cell>
          <cell r="B304" t="str">
            <v xml:space="preserve">  Total de activos brutos</v>
          </cell>
          <cell r="C304">
            <v>100</v>
          </cell>
          <cell r="D304">
            <v>100</v>
          </cell>
          <cell r="E304">
            <v>100</v>
          </cell>
          <cell r="F304">
            <v>100</v>
          </cell>
          <cell r="G304">
            <v>100</v>
          </cell>
          <cell r="H304">
            <v>100</v>
          </cell>
          <cell r="I304">
            <v>100</v>
          </cell>
          <cell r="J304">
            <v>100</v>
          </cell>
          <cell r="K304">
            <v>100</v>
          </cell>
          <cell r="L304">
            <v>100</v>
          </cell>
          <cell r="M304">
            <v>100</v>
          </cell>
          <cell r="N304">
            <v>100</v>
          </cell>
          <cell r="O304">
            <v>100</v>
          </cell>
          <cell r="P304">
            <v>100</v>
          </cell>
          <cell r="Q304">
            <v>100</v>
          </cell>
          <cell r="R304">
            <v>100</v>
          </cell>
          <cell r="S304">
            <v>100</v>
          </cell>
          <cell r="T304">
            <v>100</v>
          </cell>
          <cell r="U304">
            <v>100</v>
          </cell>
          <cell r="V304">
            <v>100</v>
          </cell>
          <cell r="W304">
            <v>100</v>
          </cell>
          <cell r="X304">
            <v>100</v>
          </cell>
          <cell r="Y304">
            <v>100</v>
          </cell>
          <cell r="Z304">
            <v>100</v>
          </cell>
          <cell r="AA304">
            <v>100</v>
          </cell>
          <cell r="AB304">
            <v>100</v>
          </cell>
          <cell r="AC304">
            <v>100</v>
          </cell>
          <cell r="AD304">
            <v>100</v>
          </cell>
          <cell r="AE304">
            <v>100</v>
          </cell>
          <cell r="AF304">
            <v>100</v>
          </cell>
          <cell r="AG304">
            <v>100</v>
          </cell>
          <cell r="AH304">
            <v>100</v>
          </cell>
          <cell r="AI304">
            <v>100</v>
          </cell>
          <cell r="AJ304">
            <v>100</v>
          </cell>
          <cell r="AK304">
            <v>100</v>
          </cell>
          <cell r="AL304">
            <v>100</v>
          </cell>
          <cell r="AM304">
            <v>100</v>
          </cell>
          <cell r="AN304">
            <v>100</v>
          </cell>
          <cell r="AO304">
            <v>100</v>
          </cell>
          <cell r="AP304">
            <v>100</v>
          </cell>
          <cell r="AQ304">
            <v>100</v>
          </cell>
          <cell r="AR304">
            <v>100</v>
          </cell>
          <cell r="AS304">
            <v>100</v>
          </cell>
          <cell r="AT304">
            <v>100</v>
          </cell>
          <cell r="AU304">
            <v>100</v>
          </cell>
          <cell r="AV304">
            <v>100</v>
          </cell>
          <cell r="AW304">
            <v>100</v>
          </cell>
          <cell r="AX304">
            <v>100</v>
          </cell>
          <cell r="AY304">
            <v>100</v>
          </cell>
          <cell r="AZ304">
            <v>100</v>
          </cell>
          <cell r="BA304">
            <v>100</v>
          </cell>
          <cell r="BB304">
            <v>100</v>
          </cell>
          <cell r="BC304">
            <v>100</v>
          </cell>
          <cell r="BD304">
            <v>100</v>
          </cell>
          <cell r="BE304">
            <v>100</v>
          </cell>
          <cell r="BF304">
            <v>100</v>
          </cell>
          <cell r="BG304">
            <v>100</v>
          </cell>
          <cell r="BH304">
            <v>100</v>
          </cell>
          <cell r="BI304">
            <v>100</v>
          </cell>
          <cell r="BJ304">
            <v>100</v>
          </cell>
          <cell r="BK304">
            <v>100</v>
          </cell>
          <cell r="BL304">
            <v>100</v>
          </cell>
          <cell r="BM304">
            <v>100</v>
          </cell>
          <cell r="BN304">
            <v>100</v>
          </cell>
          <cell r="BO304">
            <v>100</v>
          </cell>
          <cell r="BP304">
            <v>100</v>
          </cell>
          <cell r="BQ304">
            <v>100</v>
          </cell>
          <cell r="BR304">
            <v>100</v>
          </cell>
          <cell r="BS304">
            <v>100</v>
          </cell>
          <cell r="BT304">
            <v>100</v>
          </cell>
          <cell r="BU304">
            <v>100</v>
          </cell>
          <cell r="BV304">
            <v>100</v>
          </cell>
          <cell r="BW304">
            <v>100</v>
          </cell>
          <cell r="BX304">
            <v>100</v>
          </cell>
          <cell r="BY304">
            <v>100</v>
          </cell>
          <cell r="BZ304">
            <v>100</v>
          </cell>
        </row>
        <row r="305">
          <cell r="A305">
            <v>305</v>
          </cell>
          <cell r="B305" t="str">
            <v xml:space="preserve">  Total de activos netos</v>
          </cell>
          <cell r="C305">
            <v>-39.793548526474133</v>
          </cell>
          <cell r="D305">
            <v>92.773715416127587</v>
          </cell>
          <cell r="E305">
            <v>88.627385622944971</v>
          </cell>
          <cell r="F305">
            <v>89.5357589867169</v>
          </cell>
          <cell r="G305">
            <v>92.516267750914466</v>
          </cell>
          <cell r="H305">
            <v>97.666419291900965</v>
          </cell>
          <cell r="I305">
            <v>96.510858713916264</v>
          </cell>
          <cell r="J305">
            <v>96.920142051441317</v>
          </cell>
          <cell r="K305">
            <v>96.795975138026009</v>
          </cell>
          <cell r="L305">
            <v>97.242414696457743</v>
          </cell>
          <cell r="M305">
            <v>98.565103610544739</v>
          </cell>
          <cell r="N305">
            <v>98.664582947074635</v>
          </cell>
          <cell r="O305">
            <v>98.684002498761757</v>
          </cell>
          <cell r="P305">
            <v>98.523579813034061</v>
          </cell>
          <cell r="Q305">
            <v>98.509428748728936</v>
          </cell>
          <cell r="R305">
            <v>98.383427205005574</v>
          </cell>
          <cell r="S305">
            <v>98.257519373125191</v>
          </cell>
          <cell r="T305">
            <v>98.241666448582762</v>
          </cell>
          <cell r="U305">
            <v>98.050445232879511</v>
          </cell>
          <cell r="V305">
            <v>97.986091978534844</v>
          </cell>
          <cell r="W305">
            <v>97.963928031232655</v>
          </cell>
          <cell r="X305">
            <v>97.938825579213514</v>
          </cell>
          <cell r="Y305">
            <v>98.003827417743665</v>
          </cell>
          <cell r="Z305">
            <v>98.068923870312204</v>
          </cell>
          <cell r="AA305">
            <v>98.059447214089374</v>
          </cell>
          <cell r="AB305">
            <v>98.02995969233443</v>
          </cell>
          <cell r="AC305">
            <v>98.027995006395344</v>
          </cell>
          <cell r="AD305">
            <v>98.064867558369315</v>
          </cell>
          <cell r="AE305">
            <v>98.00345548701884</v>
          </cell>
          <cell r="AF305">
            <v>98.050724470597729</v>
          </cell>
          <cell r="AG305">
            <v>98.025467981087161</v>
          </cell>
          <cell r="AH305">
            <v>98.027109682694743</v>
          </cell>
          <cell r="AI305">
            <v>98.031437449120617</v>
          </cell>
          <cell r="AJ305">
            <v>98.079556249127634</v>
          </cell>
          <cell r="AK305">
            <v>98.067401823245731</v>
          </cell>
          <cell r="AL305">
            <v>98.105096724035263</v>
          </cell>
          <cell r="AM305">
            <v>98.147035310534946</v>
          </cell>
          <cell r="AN305">
            <v>98.093258304701763</v>
          </cell>
          <cell r="AO305">
            <v>98.056321599697085</v>
          </cell>
          <cell r="AP305">
            <v>98.1260779377142</v>
          </cell>
          <cell r="AQ305">
            <v>97.876045068501156</v>
          </cell>
          <cell r="AR305">
            <v>97.713660483617659</v>
          </cell>
          <cell r="AS305">
            <v>97.735844704077635</v>
          </cell>
          <cell r="AT305">
            <v>97.535367510606818</v>
          </cell>
          <cell r="AU305">
            <v>97.546187565251898</v>
          </cell>
          <cell r="AV305">
            <v>97.385815130615995</v>
          </cell>
          <cell r="AW305">
            <v>97.354328585254876</v>
          </cell>
          <cell r="AX305">
            <v>97.356355450872272</v>
          </cell>
          <cell r="AY305">
            <v>97.463533342001071</v>
          </cell>
          <cell r="AZ305">
            <v>97.445313137507867</v>
          </cell>
          <cell r="BA305">
            <v>97.330746882289247</v>
          </cell>
          <cell r="BB305">
            <v>97.344476929554673</v>
          </cell>
          <cell r="BC305">
            <v>97.292715094679224</v>
          </cell>
          <cell r="BD305">
            <v>97.267094205958287</v>
          </cell>
          <cell r="BE305">
            <v>97.276208228098966</v>
          </cell>
          <cell r="BF305">
            <v>97.242750866895591</v>
          </cell>
          <cell r="BG305">
            <v>97.213491542341316</v>
          </cell>
          <cell r="BH305">
            <v>97.397760766656603</v>
          </cell>
          <cell r="BI305">
            <v>97.351896709397565</v>
          </cell>
          <cell r="BJ305">
            <v>97.518427804819794</v>
          </cell>
          <cell r="BK305">
            <v>102.50064768535989</v>
          </cell>
          <cell r="BL305">
            <v>102.43207454573064</v>
          </cell>
          <cell r="BM305">
            <v>102.49666103188308</v>
          </cell>
          <cell r="BN305">
            <v>102.51686220265532</v>
          </cell>
          <cell r="BO305">
            <v>102.46987831873152</v>
          </cell>
          <cell r="BP305">
            <v>102.69242031083397</v>
          </cell>
          <cell r="BQ305">
            <v>96.256885335328363</v>
          </cell>
          <cell r="BR305">
            <v>96.364189555653667</v>
          </cell>
          <cell r="BS305">
            <v>96.52233594684661</v>
          </cell>
          <cell r="BT305">
            <v>96.419793570710226</v>
          </cell>
          <cell r="BU305">
            <v>96.735404131355935</v>
          </cell>
          <cell r="BV305">
            <v>97.280498573352062</v>
          </cell>
          <cell r="BW305">
            <v>97.595149242861936</v>
          </cell>
          <cell r="BX305">
            <v>97.421502259031485</v>
          </cell>
          <cell r="BY305">
            <v>97.620209127430655</v>
          </cell>
          <cell r="BZ305">
            <v>103.98770756563931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  <cell r="B308" t="str">
            <v xml:space="preserve">    OPERACIONES CONTINGENTES</v>
          </cell>
          <cell r="C308">
            <v>-2295.2902022263638</v>
          </cell>
          <cell r="D308">
            <v>-166.53700463548611</v>
          </cell>
          <cell r="E308">
            <v>-233.68312604467317</v>
          </cell>
          <cell r="F308">
            <v>-223.09647088480583</v>
          </cell>
          <cell r="G308">
            <v>-231.29957188273508</v>
          </cell>
          <cell r="H308">
            <v>-50.637401035697472</v>
          </cell>
          <cell r="I308">
            <v>-89.303343336406016</v>
          </cell>
          <cell r="J308">
            <v>-80.210100834728777</v>
          </cell>
          <cell r="K308">
            <v>-69.257829956844603</v>
          </cell>
          <cell r="L308">
            <v>-65.738511040099894</v>
          </cell>
          <cell r="M308">
            <v>1.3833079187023773</v>
          </cell>
          <cell r="N308">
            <v>1.3032786207577358</v>
          </cell>
          <cell r="O308">
            <v>1.2736328768602951</v>
          </cell>
          <cell r="P308">
            <v>1.2616430311254696</v>
          </cell>
          <cell r="Q308">
            <v>1.6373302163162813</v>
          </cell>
          <cell r="R308">
            <v>1.5715823581668529</v>
          </cell>
          <cell r="S308">
            <v>1.5785682938426915</v>
          </cell>
          <cell r="T308">
            <v>1.5089239528041591</v>
          </cell>
          <cell r="U308">
            <v>1.4259159616160593</v>
          </cell>
          <cell r="V308">
            <v>1.4078415782435052</v>
          </cell>
          <cell r="W308">
            <v>1.4016478980620533</v>
          </cell>
          <cell r="X308">
            <v>1.4113460388489445</v>
          </cell>
          <cell r="Y308">
            <v>1.264754586219156</v>
          </cell>
          <cell r="Z308">
            <v>1.4904286777728677</v>
          </cell>
          <cell r="AA308">
            <v>1.4326658906751559</v>
          </cell>
          <cell r="AB308">
            <v>1.2843659620474808</v>
          </cell>
          <cell r="AC308">
            <v>2.4437249824415188</v>
          </cell>
          <cell r="AD308">
            <v>2.1452255596770713</v>
          </cell>
          <cell r="AE308">
            <v>2.2730290898967915</v>
          </cell>
          <cell r="AF308">
            <v>2.2926744845768945</v>
          </cell>
          <cell r="AG308">
            <v>2.664073646735615</v>
          </cell>
          <cell r="AH308">
            <v>2.6064344421889567</v>
          </cell>
          <cell r="AI308">
            <v>2.4931093009783285</v>
          </cell>
          <cell r="AJ308">
            <v>2.4039653754970205</v>
          </cell>
          <cell r="AK308">
            <v>4.1907855549879161</v>
          </cell>
          <cell r="AL308">
            <v>3.8977765776618996</v>
          </cell>
          <cell r="AM308">
            <v>3.6391493895951728</v>
          </cell>
          <cell r="AN308">
            <v>5.6338307719542486</v>
          </cell>
          <cell r="AO308">
            <v>5.6330212281877019</v>
          </cell>
          <cell r="AP308">
            <v>5.3018939545873378</v>
          </cell>
          <cell r="AQ308">
            <v>5.1268861411668425</v>
          </cell>
          <cell r="AR308">
            <v>5.2601075767778633</v>
          </cell>
          <cell r="AS308">
            <v>2.8871180838645283</v>
          </cell>
          <cell r="AT308">
            <v>1.1034943689724837</v>
          </cell>
          <cell r="AU308">
            <v>0.91374479355637839</v>
          </cell>
          <cell r="AV308">
            <v>1.2809667662376973</v>
          </cell>
          <cell r="AW308">
            <v>3.700578332753107</v>
          </cell>
          <cell r="AX308">
            <v>3.7462040848872515</v>
          </cell>
          <cell r="AY308">
            <v>5.585748744185282</v>
          </cell>
          <cell r="AZ308">
            <v>5.4693529184696628</v>
          </cell>
          <cell r="BA308">
            <v>5.7760647852423546</v>
          </cell>
          <cell r="BB308">
            <v>5.6013909313411165</v>
          </cell>
          <cell r="BC308">
            <v>4.7330392722941248</v>
          </cell>
          <cell r="BD308">
            <v>4.5437002439229817</v>
          </cell>
          <cell r="BE308">
            <v>4.9183067488031602</v>
          </cell>
          <cell r="BF308">
            <v>6.6515874838574227</v>
          </cell>
          <cell r="BG308">
            <v>6.1436505653510718</v>
          </cell>
          <cell r="BH308">
            <v>5.3956349437189122</v>
          </cell>
          <cell r="BI308">
            <v>12.138270305725277</v>
          </cell>
          <cell r="BJ308">
            <v>12.458550953707455</v>
          </cell>
          <cell r="BK308">
            <v>11.559873973845674</v>
          </cell>
          <cell r="BL308">
            <v>10.679902449562553</v>
          </cell>
          <cell r="BM308">
            <v>10.883120705459943</v>
          </cell>
          <cell r="BN308">
            <v>10.697653690013825</v>
          </cell>
          <cell r="BO308">
            <v>10.433797502427316</v>
          </cell>
          <cell r="BP308">
            <v>10.031113341731871</v>
          </cell>
          <cell r="BQ308">
            <v>10.798936368633749</v>
          </cell>
          <cell r="BR308">
            <v>14.352508416718679</v>
          </cell>
          <cell r="BS308">
            <v>14.633926840442157</v>
          </cell>
          <cell r="BT308">
            <v>14.456241234758407</v>
          </cell>
          <cell r="BU308">
            <v>13.687089484361636</v>
          </cell>
          <cell r="BV308">
            <v>16.291368704644494</v>
          </cell>
          <cell r="BW308">
            <v>5.4056191966883302</v>
          </cell>
          <cell r="BX308">
            <v>6.0553586251599221</v>
          </cell>
          <cell r="BY308">
            <v>23.575187320471837</v>
          </cell>
          <cell r="BZ308">
            <v>23.890322994914936</v>
          </cell>
        </row>
        <row r="309">
          <cell r="A309">
            <v>309</v>
          </cell>
          <cell r="B309" t="str">
            <v>Avales otorgados</v>
          </cell>
          <cell r="C309">
            <v>129.28475486736741</v>
          </cell>
          <cell r="D309">
            <v>2.6770126332616577</v>
          </cell>
          <cell r="E309">
            <v>5.7391949945551106</v>
          </cell>
          <cell r="F309">
            <v>7.3821058097787411</v>
          </cell>
          <cell r="G309">
            <v>7.3418070710457544</v>
          </cell>
          <cell r="H309">
            <v>3.6474956871539566</v>
          </cell>
          <cell r="I309">
            <v>6.5496502477265715</v>
          </cell>
          <cell r="J309">
            <v>12.240948619573858</v>
          </cell>
          <cell r="K309">
            <v>2.2774556648144713</v>
          </cell>
          <cell r="L309">
            <v>2.398913779858884</v>
          </cell>
          <cell r="M309">
            <v>0.18024570590445319</v>
          </cell>
          <cell r="N309">
            <v>0.16618752413232959</v>
          </cell>
          <cell r="O309">
            <v>0.15648888636277553</v>
          </cell>
          <cell r="P309">
            <v>0.17104496656847765</v>
          </cell>
          <cell r="Q309">
            <v>0.16563642692201141</v>
          </cell>
          <cell r="R309">
            <v>0.17061569145256561</v>
          </cell>
          <cell r="S309">
            <v>0.25066165342835106</v>
          </cell>
          <cell r="T309">
            <v>0.24140898077414122</v>
          </cell>
          <cell r="U309">
            <v>0.24028751100307727</v>
          </cell>
          <cell r="V309">
            <v>0.24245473631030523</v>
          </cell>
          <cell r="W309">
            <v>0.23781736331455458</v>
          </cell>
          <cell r="X309">
            <v>0.23208898751809529</v>
          </cell>
          <cell r="Y309">
            <v>0.22821660959498999</v>
          </cell>
          <cell r="Z309">
            <v>0.22523564278549213</v>
          </cell>
          <cell r="AA309">
            <v>0.21787126264479406</v>
          </cell>
          <cell r="AB309">
            <v>0.21375572580288635</v>
          </cell>
          <cell r="AC309">
            <v>0.20674722694663164</v>
          </cell>
          <cell r="AD309">
            <v>0.20023098766306902</v>
          </cell>
          <cell r="AE309">
            <v>0.29740307895710749</v>
          </cell>
          <cell r="AF309">
            <v>0.288796299326532</v>
          </cell>
          <cell r="AG309">
            <v>0.28668457920152918</v>
          </cell>
          <cell r="AH309">
            <v>0.28325870106251327</v>
          </cell>
          <cell r="AI309">
            <v>0.27960664077225761</v>
          </cell>
          <cell r="AJ309">
            <v>0.2698355318893762</v>
          </cell>
          <cell r="AK309">
            <v>0.26864426962535309</v>
          </cell>
          <cell r="AL309">
            <v>0.27114179481523548</v>
          </cell>
          <cell r="AM309">
            <v>0.25836851819443019</v>
          </cell>
          <cell r="AN309">
            <v>0.25925852472598276</v>
          </cell>
          <cell r="AO309">
            <v>0.25715866082897515</v>
          </cell>
          <cell r="AP309">
            <v>0.24371049450142213</v>
          </cell>
          <cell r="AQ309">
            <v>0.1675146054173034</v>
          </cell>
          <cell r="AR309">
            <v>0.17911328543681482</v>
          </cell>
          <cell r="AS309">
            <v>0.17150654653727071</v>
          </cell>
          <cell r="AT309">
            <v>0.17356492904774923</v>
          </cell>
          <cell r="AU309">
            <v>0.16147336067090387</v>
          </cell>
          <cell r="AV309">
            <v>0.17306460851095259</v>
          </cell>
          <cell r="AW309">
            <v>0.1603700135941285</v>
          </cell>
          <cell r="AX309">
            <v>0.17160778056413875</v>
          </cell>
          <cell r="AY309">
            <v>0.15623663827274509</v>
          </cell>
          <cell r="AZ309">
            <v>0.15389579310426807</v>
          </cell>
          <cell r="BA309">
            <v>0.15495648702797121</v>
          </cell>
          <cell r="BB309">
            <v>0.15094888183162292</v>
          </cell>
          <cell r="BC309">
            <v>0.15225385543553341</v>
          </cell>
          <cell r="BD309">
            <v>0.14890075126557273</v>
          </cell>
          <cell r="BE309">
            <v>0.1447725014356803</v>
          </cell>
          <cell r="BF309">
            <v>5.9164668682948361E-2</v>
          </cell>
          <cell r="BG309">
            <v>5.7235538399176819E-2</v>
          </cell>
          <cell r="BH309">
            <v>0.12666397811744684</v>
          </cell>
          <cell r="BI309">
            <v>2.2580378531998497</v>
          </cell>
          <cell r="BJ309">
            <v>2.2867014318494308</v>
          </cell>
          <cell r="BK309">
            <v>2.2688816182554623</v>
          </cell>
          <cell r="BL309">
            <v>2.1622197945077617</v>
          </cell>
          <cell r="BM309">
            <v>2.1701430555285426</v>
          </cell>
          <cell r="BN309">
            <v>2.2001465227745829</v>
          </cell>
          <cell r="BO309">
            <v>2.0790979779132619</v>
          </cell>
          <cell r="BP309">
            <v>2.1063434448868033</v>
          </cell>
          <cell r="BQ309">
            <v>2.0688370625089219</v>
          </cell>
          <cell r="BR309">
            <v>6.4818300576252819</v>
          </cell>
          <cell r="BS309">
            <v>7.7495745894464561</v>
          </cell>
          <cell r="BT309">
            <v>7.5943424475867678</v>
          </cell>
          <cell r="BU309">
            <v>8.4670578709020781</v>
          </cell>
          <cell r="BV309">
            <v>10.259013043466339</v>
          </cell>
          <cell r="BW309">
            <v>3.1762552893292155</v>
          </cell>
          <cell r="BX309">
            <v>3.5931222976050137</v>
          </cell>
          <cell r="BY309">
            <v>11.546470784813666</v>
          </cell>
          <cell r="BZ309">
            <v>9.1940322877094243</v>
          </cell>
        </row>
        <row r="310">
          <cell r="A310">
            <v>310</v>
          </cell>
          <cell r="B310" t="str">
            <v>Cartas de crédito</v>
          </cell>
          <cell r="C310">
            <v>65.242909327328476</v>
          </cell>
          <cell r="D310">
            <v>3.7662552586058982</v>
          </cell>
          <cell r="E310">
            <v>6.0723928877165179</v>
          </cell>
          <cell r="F310">
            <v>5.3069641683944946</v>
          </cell>
          <cell r="G310">
            <v>8.691310944580616</v>
          </cell>
          <cell r="H310">
            <v>3.3356539783460057</v>
          </cell>
          <cell r="I310">
            <v>4.3917456742207515</v>
          </cell>
          <cell r="J310">
            <v>1.9595557112925475</v>
          </cell>
          <cell r="K310">
            <v>2.6117107545735543</v>
          </cell>
          <cell r="L310">
            <v>1.5610475580390404</v>
          </cell>
          <cell r="M310">
            <v>0.68503444349949594</v>
          </cell>
          <cell r="N310">
            <v>0.65595090412647405</v>
          </cell>
          <cell r="O310">
            <v>0.59186268727415192</v>
          </cell>
          <cell r="P310">
            <v>0.63508076109817846</v>
          </cell>
          <cell r="Q310">
            <v>1.0877167415225617</v>
          </cell>
          <cell r="R310">
            <v>1.0340556031970214</v>
          </cell>
          <cell r="S310">
            <v>0.94820614549523097</v>
          </cell>
          <cell r="T310">
            <v>0.89465181466946653</v>
          </cell>
          <cell r="U310">
            <v>0.78896564352210352</v>
          </cell>
          <cell r="V310">
            <v>0.85561424041014933</v>
          </cell>
          <cell r="W310">
            <v>0.86127208964724333</v>
          </cell>
          <cell r="X310">
            <v>0.83374673451693737</v>
          </cell>
          <cell r="Y310">
            <v>0.74747746263137993</v>
          </cell>
          <cell r="Z310">
            <v>0.88098573615612885</v>
          </cell>
          <cell r="AA310">
            <v>0.81009218630069446</v>
          </cell>
          <cell r="AB310">
            <v>0.75133560912542097</v>
          </cell>
          <cell r="AC310">
            <v>1.9231659544946034</v>
          </cell>
          <cell r="AD310">
            <v>1.5754188290229232</v>
          </cell>
          <cell r="AE310">
            <v>1.597565831640924</v>
          </cell>
          <cell r="AF310">
            <v>1.5954775421080356</v>
          </cell>
          <cell r="AG310">
            <v>2.0161057879729216</v>
          </cell>
          <cell r="AH310">
            <v>2.0166256317068467</v>
          </cell>
          <cell r="AI310">
            <v>1.8740924363596689</v>
          </cell>
          <cell r="AJ310">
            <v>1.7806541378134897</v>
          </cell>
          <cell r="AK310">
            <v>3.5189355166291785</v>
          </cell>
          <cell r="AL310">
            <v>3.1704654225252584</v>
          </cell>
          <cell r="AM310">
            <v>2.9835788626966426</v>
          </cell>
          <cell r="AN310">
            <v>5.0510706728149248</v>
          </cell>
          <cell r="AO310">
            <v>5.0702437638033064</v>
          </cell>
          <cell r="AP310">
            <v>4.7641123591821701</v>
          </cell>
          <cell r="AQ310">
            <v>4.6240645472038375</v>
          </cell>
          <cell r="AR310">
            <v>4.7211830853590815</v>
          </cell>
          <cell r="AS310">
            <v>2.3878973175728651</v>
          </cell>
          <cell r="AT310">
            <v>0.6414581637018526</v>
          </cell>
          <cell r="AU310">
            <v>0.46076212046729803</v>
          </cell>
          <cell r="AV310">
            <v>0.8468180739931328</v>
          </cell>
          <cell r="AW310">
            <v>3.2887572799834022</v>
          </cell>
          <cell r="AX310">
            <v>3.2786867917544025</v>
          </cell>
          <cell r="AY310">
            <v>5.1809888012534362</v>
          </cell>
          <cell r="AZ310">
            <v>5.0757877009213068</v>
          </cell>
          <cell r="BA310">
            <v>5.1561779172309317</v>
          </cell>
          <cell r="BB310">
            <v>4.9095780317651725</v>
          </cell>
          <cell r="BC310">
            <v>4.1264872459829025</v>
          </cell>
          <cell r="BD310">
            <v>3.960601261507593</v>
          </cell>
          <cell r="BE310">
            <v>4.4260690309941442</v>
          </cell>
          <cell r="BF310">
            <v>6.2322074960835572</v>
          </cell>
          <cell r="BG310">
            <v>5.7696587680860958</v>
          </cell>
          <cell r="BH310">
            <v>4.9814088833197507</v>
          </cell>
          <cell r="BI310">
            <v>8.6897876845928295</v>
          </cell>
          <cell r="BJ310">
            <v>8.9894389870896916</v>
          </cell>
          <cell r="BK310">
            <v>8.0448579924151691</v>
          </cell>
          <cell r="BL310">
            <v>7.4937367402413839</v>
          </cell>
          <cell r="BM310">
            <v>7.4689518239730521</v>
          </cell>
          <cell r="BN310">
            <v>7.2820143312649481</v>
          </cell>
          <cell r="BO310">
            <v>7.2874690742268546</v>
          </cell>
          <cell r="BP310">
            <v>6.8119478302268872</v>
          </cell>
          <cell r="BQ310">
            <v>5.4750888092356735</v>
          </cell>
          <cell r="BR310">
            <v>4.9141780012862455</v>
          </cell>
          <cell r="BS310">
            <v>4.0158030057863048</v>
          </cell>
          <cell r="BT310">
            <v>3.9989950745769547</v>
          </cell>
          <cell r="BU310">
            <v>2.6476200873973492</v>
          </cell>
          <cell r="BV310">
            <v>3.5516398728930803</v>
          </cell>
          <cell r="BW310">
            <v>0.17790412848265577</v>
          </cell>
          <cell r="BX310">
            <v>0.2950082225612437</v>
          </cell>
          <cell r="BY310">
            <v>0.4786935876889214</v>
          </cell>
          <cell r="BZ310">
            <v>2.3311911068390834</v>
          </cell>
        </row>
        <row r="311">
          <cell r="A311">
            <v>311</v>
          </cell>
          <cell r="B311" t="str">
            <v>Otras contingencias</v>
          </cell>
          <cell r="C311">
            <v>-2489.8178664210595</v>
          </cell>
          <cell r="D311">
            <v>-172.98027252735366</v>
          </cell>
          <cell r="E311">
            <v>-245.49471392694483</v>
          </cell>
          <cell r="F311">
            <v>-235.78554086297908</v>
          </cell>
          <cell r="G311">
            <v>-247.33268989836142</v>
          </cell>
          <cell r="H311">
            <v>-57.620550701197423</v>
          </cell>
          <cell r="I311">
            <v>-100.24473925835333</v>
          </cell>
          <cell r="J311">
            <v>-94.410605165595186</v>
          </cell>
          <cell r="K311">
            <v>-74.146996376232622</v>
          </cell>
          <cell r="L311">
            <v>-69.698472377997817</v>
          </cell>
          <cell r="M311">
            <v>0.51802776929842831</v>
          </cell>
          <cell r="N311">
            <v>0.48114019249893231</v>
          </cell>
          <cell r="O311">
            <v>0.52528130322336763</v>
          </cell>
          <cell r="P311">
            <v>0.45551730345881364</v>
          </cell>
          <cell r="Q311">
            <v>0.38397704787170817</v>
          </cell>
          <cell r="R311">
            <v>0.3669110635172661</v>
          </cell>
          <cell r="S311">
            <v>0.37970049491910945</v>
          </cell>
          <cell r="T311">
            <v>0.37286315736055153</v>
          </cell>
          <cell r="U311">
            <v>0.39666280709087848</v>
          </cell>
          <cell r="V311">
            <v>0.30977260152305075</v>
          </cell>
          <cell r="W311">
            <v>0.30255844510025515</v>
          </cell>
          <cell r="X311">
            <v>0.34551031681391187</v>
          </cell>
          <cell r="Y311">
            <v>0.28906051399278626</v>
          </cell>
          <cell r="Z311">
            <v>0.38420729883124655</v>
          </cell>
          <cell r="AA311">
            <v>0.40470244172966746</v>
          </cell>
          <cell r="AB311">
            <v>0.31927462711917348</v>
          </cell>
          <cell r="AC311">
            <v>0.31381180100028361</v>
          </cell>
          <cell r="AD311">
            <v>0.36957574299107887</v>
          </cell>
          <cell r="AE311">
            <v>0.37806017929876023</v>
          </cell>
          <cell r="AF311">
            <v>0.40840064314232699</v>
          </cell>
          <cell r="AG311">
            <v>0.36128327956116435</v>
          </cell>
          <cell r="AH311">
            <v>0.30655010941959693</v>
          </cell>
          <cell r="AI311">
            <v>0.33941022384640179</v>
          </cell>
          <cell r="AJ311">
            <v>0.35347570579415477</v>
          </cell>
          <cell r="AK311">
            <v>0.40320576873338509</v>
          </cell>
          <cell r="AL311">
            <v>0.45616936032140487</v>
          </cell>
          <cell r="AM311">
            <v>0.39720200870410027</v>
          </cell>
          <cell r="AN311">
            <v>0.32350157441334065</v>
          </cell>
          <cell r="AO311">
            <v>0.30561880355541998</v>
          </cell>
          <cell r="AP311">
            <v>0.294071100903745</v>
          </cell>
          <cell r="AQ311">
            <v>0.33530698854570062</v>
          </cell>
          <cell r="AR311">
            <v>0.3598112059819682</v>
          </cell>
          <cell r="AS311">
            <v>0.32771421975439252</v>
          </cell>
          <cell r="AT311">
            <v>0.28847127622288182</v>
          </cell>
          <cell r="AU311">
            <v>0.29150931241817646</v>
          </cell>
          <cell r="AV311">
            <v>0.26108408373361186</v>
          </cell>
          <cell r="AW311">
            <v>0.25145103917557643</v>
          </cell>
          <cell r="AX311">
            <v>0.29590951256870995</v>
          </cell>
          <cell r="AY311">
            <v>0.24852330465910058</v>
          </cell>
          <cell r="AZ311">
            <v>0.23966942444408765</v>
          </cell>
          <cell r="BA311">
            <v>0.46493038098345202</v>
          </cell>
          <cell r="BB311">
            <v>0.54086401774432169</v>
          </cell>
          <cell r="BC311">
            <v>0.45429817087568869</v>
          </cell>
          <cell r="BD311">
            <v>0.43419823114981548</v>
          </cell>
          <cell r="BE311">
            <v>0.34746521637333522</v>
          </cell>
          <cell r="BF311">
            <v>0.3602153190909162</v>
          </cell>
          <cell r="BG311">
            <v>0.31675625886579989</v>
          </cell>
          <cell r="BH311">
            <v>0.28756208228171448</v>
          </cell>
          <cell r="BI311">
            <v>1.1904447679325973</v>
          </cell>
          <cell r="BJ311">
            <v>1.1824105347683327</v>
          </cell>
          <cell r="BK311">
            <v>1.2461343631750426</v>
          </cell>
          <cell r="BL311">
            <v>1.0239459148134062</v>
          </cell>
          <cell r="BM311">
            <v>1.2440258259583472</v>
          </cell>
          <cell r="BN311">
            <v>1.2154928359742925</v>
          </cell>
          <cell r="BO311">
            <v>1.0672304502872003</v>
          </cell>
          <cell r="BP311">
            <v>1.1128220666181801</v>
          </cell>
          <cell r="BQ311">
            <v>3.2550104968891524</v>
          </cell>
          <cell r="BR311">
            <v>2.9565003578071511</v>
          </cell>
          <cell r="BS311">
            <v>2.868549245209397</v>
          </cell>
          <cell r="BT311">
            <v>2.8629037125946866</v>
          </cell>
          <cell r="BU311">
            <v>2.5724115260622082</v>
          </cell>
          <cell r="BV311">
            <v>2.4807157882850728</v>
          </cell>
          <cell r="BW311">
            <v>2.0514597788764588</v>
          </cell>
          <cell r="BX311">
            <v>2.167228104993665</v>
          </cell>
          <cell r="BY311">
            <v>11.55002294796925</v>
          </cell>
          <cell r="BZ311">
            <v>12.365099600366428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  <cell r="B314" t="str">
            <v xml:space="preserve">    PASIVOS</v>
          </cell>
        </row>
        <row r="315">
          <cell r="A315">
            <v>315</v>
          </cell>
          <cell r="B315" t="str">
            <v>Depósitos del público en m/n</v>
          </cell>
          <cell r="C315">
            <v>52.823345649113385</v>
          </cell>
          <cell r="D315">
            <v>50.999283244166129</v>
          </cell>
          <cell r="E315">
            <v>52.763194237927813</v>
          </cell>
          <cell r="F315">
            <v>53.643125338051988</v>
          </cell>
          <cell r="G315">
            <v>60.231070610304137</v>
          </cell>
          <cell r="H315">
            <v>58.076868057917551</v>
          </cell>
          <cell r="I315">
            <v>56.967067040044405</v>
          </cell>
          <cell r="J315">
            <v>58.24846397607525</v>
          </cell>
          <cell r="K315">
            <v>57.987339663704851</v>
          </cell>
          <cell r="L315">
            <v>58.401593211664903</v>
          </cell>
          <cell r="M315">
            <v>48.952133372019169</v>
          </cell>
          <cell r="N315">
            <v>45.175998211656008</v>
          </cell>
          <cell r="O315">
            <v>47.841184497243525</v>
          </cell>
          <cell r="P315">
            <v>48.412871694779014</v>
          </cell>
          <cell r="Q315">
            <v>47.190059192358497</v>
          </cell>
          <cell r="R315">
            <v>48.579377321463632</v>
          </cell>
          <cell r="S315">
            <v>49.554847388336057</v>
          </cell>
          <cell r="T315">
            <v>51.045431489942217</v>
          </cell>
          <cell r="U315">
            <v>50.436704116300866</v>
          </cell>
          <cell r="V315">
            <v>48.644200601500174</v>
          </cell>
          <cell r="W315">
            <v>48.711273682728532</v>
          </cell>
          <cell r="X315">
            <v>46.85942746651736</v>
          </cell>
          <cell r="Y315">
            <v>45.824871314184875</v>
          </cell>
          <cell r="Z315">
            <v>44.653768088462179</v>
          </cell>
          <cell r="AA315">
            <v>49.986616830577894</v>
          </cell>
          <cell r="AB315">
            <v>47.491431738103302</v>
          </cell>
          <cell r="AC315">
            <v>46.811289540577988</v>
          </cell>
          <cell r="AD315">
            <v>44.092616975429877</v>
          </cell>
          <cell r="AE315">
            <v>45.469767586292342</v>
          </cell>
          <cell r="AF315">
            <v>45.971215143404677</v>
          </cell>
          <cell r="AG315">
            <v>44.730930460626688</v>
          </cell>
          <cell r="AH315">
            <v>44.156057220376184</v>
          </cell>
          <cell r="AI315">
            <v>45.050961473228284</v>
          </cell>
          <cell r="AJ315">
            <v>41.806684333848438</v>
          </cell>
          <cell r="AK315">
            <v>39.840702200079747</v>
          </cell>
          <cell r="AL315">
            <v>41.898991543177807</v>
          </cell>
          <cell r="AM315">
            <v>46.625679504540116</v>
          </cell>
          <cell r="AN315">
            <v>45.532038454791561</v>
          </cell>
          <cell r="AO315">
            <v>41.34725193442803</v>
          </cell>
          <cell r="AP315">
            <v>41.571618397791177</v>
          </cell>
          <cell r="AQ315">
            <v>39.672950796062942</v>
          </cell>
          <cell r="AR315">
            <v>37.755946578097415</v>
          </cell>
          <cell r="AS315">
            <v>36.882106910977697</v>
          </cell>
          <cell r="AT315">
            <v>36.179904188899933</v>
          </cell>
          <cell r="AU315">
            <v>38.939396172613087</v>
          </cell>
          <cell r="AV315">
            <v>39.33863885275251</v>
          </cell>
          <cell r="AW315">
            <v>39.91103052775911</v>
          </cell>
          <cell r="AX315">
            <v>37.202773639890012</v>
          </cell>
          <cell r="AY315">
            <v>40.619995501203029</v>
          </cell>
          <cell r="AZ315">
            <v>39.264266416452024</v>
          </cell>
          <cell r="BA315">
            <v>37.308117059332957</v>
          </cell>
          <cell r="BB315">
            <v>38.982255764960392</v>
          </cell>
          <cell r="BC315">
            <v>37.709112629777678</v>
          </cell>
          <cell r="BD315">
            <v>38.413941324194496</v>
          </cell>
          <cell r="BE315">
            <v>37.124095670619518</v>
          </cell>
          <cell r="BF315">
            <v>38.397442025133941</v>
          </cell>
          <cell r="BG315">
            <v>39.791368681473273</v>
          </cell>
          <cell r="BH315">
            <v>40.598115181903474</v>
          </cell>
          <cell r="BI315">
            <v>42.649346433603995</v>
          </cell>
          <cell r="BJ315">
            <v>42.595470515027607</v>
          </cell>
          <cell r="BK315">
            <v>42.97403680350331</v>
          </cell>
          <cell r="BL315">
            <v>43.385762147448261</v>
          </cell>
          <cell r="BM315">
            <v>41.847265130110209</v>
          </cell>
          <cell r="BN315">
            <v>41.083863131839777</v>
          </cell>
          <cell r="BO315">
            <v>39.357131509349735</v>
          </cell>
          <cell r="BP315">
            <v>36.436620376337075</v>
          </cell>
          <cell r="BQ315">
            <v>39.443423315367532</v>
          </cell>
          <cell r="BR315">
            <v>40.020034983211133</v>
          </cell>
          <cell r="BS315">
            <v>33.896590517394806</v>
          </cell>
          <cell r="BT315">
            <v>34.527554074925156</v>
          </cell>
          <cell r="BU315">
            <v>32.94345739177254</v>
          </cell>
          <cell r="BV315">
            <v>34.110657016158882</v>
          </cell>
          <cell r="BW315">
            <v>32.0259993002296</v>
          </cell>
          <cell r="BX315">
            <v>31.597204552636853</v>
          </cell>
          <cell r="BY315">
            <v>28.94165345237754</v>
          </cell>
          <cell r="BZ315">
            <v>34.477274375584635</v>
          </cell>
        </row>
        <row r="316">
          <cell r="A316">
            <v>316</v>
          </cell>
          <cell r="B316" t="str">
            <v xml:space="preserve">    A la vista</v>
          </cell>
          <cell r="C316">
            <v>52.823345649113385</v>
          </cell>
          <cell r="D316">
            <v>50.999283244166129</v>
          </cell>
          <cell r="E316">
            <v>52.763194237927813</v>
          </cell>
          <cell r="F316">
            <v>53.643125338051988</v>
          </cell>
          <cell r="G316">
            <v>60.231070610304137</v>
          </cell>
          <cell r="H316">
            <v>58.076868057917551</v>
          </cell>
          <cell r="I316">
            <v>56.967067040044405</v>
          </cell>
          <cell r="J316">
            <v>58.24846397607525</v>
          </cell>
          <cell r="K316">
            <v>57.987339663704851</v>
          </cell>
          <cell r="L316">
            <v>58.401593211664903</v>
          </cell>
          <cell r="M316">
            <v>31.843964341918479</v>
          </cell>
          <cell r="N316">
            <v>28.418816084410821</v>
          </cell>
          <cell r="O316">
            <v>31.501644138630308</v>
          </cell>
          <cell r="P316">
            <v>30.524328009471141</v>
          </cell>
          <cell r="Q316">
            <v>29.75302307883954</v>
          </cell>
          <cell r="R316">
            <v>30.598206860809523</v>
          </cell>
          <cell r="S316">
            <v>30.751625883672425</v>
          </cell>
          <cell r="T316">
            <v>32.955372582531055</v>
          </cell>
          <cell r="U316">
            <v>32.354810814852506</v>
          </cell>
          <cell r="V316">
            <v>30.37417691867299</v>
          </cell>
          <cell r="W316">
            <v>30.847353694727346</v>
          </cell>
          <cell r="X316">
            <v>28.905238390136763</v>
          </cell>
          <cell r="Y316">
            <v>28.065920725170212</v>
          </cell>
          <cell r="Z316">
            <v>26.061793359218626</v>
          </cell>
          <cell r="AA316">
            <v>31.615344752346214</v>
          </cell>
          <cell r="AB316">
            <v>29.529015046200495</v>
          </cell>
          <cell r="AC316">
            <v>29.428222275408316</v>
          </cell>
          <cell r="AD316">
            <v>27.120014110285627</v>
          </cell>
          <cell r="AE316">
            <v>28.156541034102389</v>
          </cell>
          <cell r="AF316">
            <v>28.967569266397604</v>
          </cell>
          <cell r="AG316">
            <v>27.651812900314997</v>
          </cell>
          <cell r="AH316">
            <v>27.342765873196367</v>
          </cell>
          <cell r="AI316">
            <v>28.630306365653553</v>
          </cell>
          <cell r="AJ316">
            <v>26.972447576663246</v>
          </cell>
          <cell r="AK316">
            <v>24.916614245745123</v>
          </cell>
          <cell r="AL316">
            <v>27.623179072670677</v>
          </cell>
          <cell r="AM316">
            <v>32.012688588492054</v>
          </cell>
          <cell r="AN316">
            <v>30.162991600501808</v>
          </cell>
          <cell r="AO316">
            <v>25.99189949021568</v>
          </cell>
          <cell r="AP316">
            <v>26.813338179682361</v>
          </cell>
          <cell r="AQ316">
            <v>24.943894819695224</v>
          </cell>
          <cell r="AR316">
            <v>22.182337709269625</v>
          </cell>
          <cell r="AS316">
            <v>21.825931541027717</v>
          </cell>
          <cell r="AT316">
            <v>21.313251206417377</v>
          </cell>
          <cell r="AU316">
            <v>25.360334079563966</v>
          </cell>
          <cell r="AV316">
            <v>25.432053630029465</v>
          </cell>
          <cell r="AW316">
            <v>26.401651179446471</v>
          </cell>
          <cell r="AX316">
            <v>23.166762948429437</v>
          </cell>
          <cell r="AY316">
            <v>27.679199980391832</v>
          </cell>
          <cell r="AZ316">
            <v>26.416125732299829</v>
          </cell>
          <cell r="BA316">
            <v>23.890793501507943</v>
          </cell>
          <cell r="BB316">
            <v>25.781367675769111</v>
          </cell>
          <cell r="BC316">
            <v>24.352689823031255</v>
          </cell>
          <cell r="BD316">
            <v>25.326714970478637</v>
          </cell>
          <cell r="BE316">
            <v>24.218332282028491</v>
          </cell>
          <cell r="BF316">
            <v>25.827618223645</v>
          </cell>
          <cell r="BG316">
            <v>27.313243287942306</v>
          </cell>
          <cell r="BH316">
            <v>29.161228596617622</v>
          </cell>
          <cell r="BI316">
            <v>31.114361245296823</v>
          </cell>
          <cell r="BJ316">
            <v>30.08215267134846</v>
          </cell>
          <cell r="BK316">
            <v>30.772899532792241</v>
          </cell>
          <cell r="BL316">
            <v>31.965757076911505</v>
          </cell>
          <cell r="BM316">
            <v>30.353259867381908</v>
          </cell>
          <cell r="BN316">
            <v>29.697896684937124</v>
          </cell>
          <cell r="BO316">
            <v>28.520312266669766</v>
          </cell>
          <cell r="BP316">
            <v>25.542253080759824</v>
          </cell>
          <cell r="BQ316">
            <v>27.620754909021457</v>
          </cell>
          <cell r="BR316">
            <v>29.011268771989556</v>
          </cell>
          <cell r="BS316">
            <v>23.315095359468632</v>
          </cell>
          <cell r="BT316">
            <v>24.007316460801988</v>
          </cell>
          <cell r="BU316">
            <v>22.857189776410291</v>
          </cell>
          <cell r="BV316">
            <v>24.187372708481529</v>
          </cell>
          <cell r="BW316">
            <v>9.7498261161826161</v>
          </cell>
          <cell r="BX316">
            <v>9.9498967999080161</v>
          </cell>
          <cell r="BY316">
            <v>10.794370975672559</v>
          </cell>
          <cell r="BZ316">
            <v>12.730998604237476</v>
          </cell>
        </row>
        <row r="317">
          <cell r="A317">
            <v>317</v>
          </cell>
          <cell r="B317" t="str">
            <v xml:space="preserve">    De ahorro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15.210028164559056</v>
          </cell>
          <cell r="N317">
            <v>15.251192022642432</v>
          </cell>
          <cell r="O317">
            <v>14.958356169648223</v>
          </cell>
          <cell r="P317">
            <v>16.328362237407813</v>
          </cell>
          <cell r="Q317">
            <v>15.762652722203342</v>
          </cell>
          <cell r="R317">
            <v>16.301665158442237</v>
          </cell>
          <cell r="S317">
            <v>17.002121816882507</v>
          </cell>
          <cell r="T317">
            <v>16.660847601224084</v>
          </cell>
          <cell r="U317">
            <v>16.625676734278418</v>
          </cell>
          <cell r="V317">
            <v>16.757707012847259</v>
          </cell>
          <cell r="W317">
            <v>16.364537399017177</v>
          </cell>
          <cell r="X317">
            <v>16.442354051674346</v>
          </cell>
          <cell r="Y317">
            <v>16.30645607123947</v>
          </cell>
          <cell r="Z317">
            <v>17.255148511326212</v>
          </cell>
          <cell r="AA317">
            <v>16.977384570105475</v>
          </cell>
          <cell r="AB317">
            <v>16.596627646450344</v>
          </cell>
          <cell r="AC317">
            <v>16.013194125821929</v>
          </cell>
          <cell r="AD317">
            <v>15.609317214680136</v>
          </cell>
          <cell r="AE317">
            <v>16.03395175175849</v>
          </cell>
          <cell r="AF317">
            <v>15.803920807114599</v>
          </cell>
          <cell r="AG317">
            <v>15.816729658761133</v>
          </cell>
          <cell r="AH317">
            <v>15.622321820342902</v>
          </cell>
          <cell r="AI317">
            <v>15.254344166126863</v>
          </cell>
          <cell r="AJ317">
            <v>14.760827556237219</v>
          </cell>
          <cell r="AK317">
            <v>14.829083122903947</v>
          </cell>
          <cell r="AL317">
            <v>14.244105857424296</v>
          </cell>
          <cell r="AM317">
            <v>14.373352717835598</v>
          </cell>
          <cell r="AN317">
            <v>14.70270498002359</v>
          </cell>
          <cell r="AO317">
            <v>14.578637868256738</v>
          </cell>
          <cell r="AP317">
            <v>14.039686643948365</v>
          </cell>
          <cell r="AQ317">
            <v>14.672801225572726</v>
          </cell>
          <cell r="AR317">
            <v>15.547860713284715</v>
          </cell>
          <cell r="AS317">
            <v>14.911595675678493</v>
          </cell>
          <cell r="AT317">
            <v>14.834960781773537</v>
          </cell>
          <cell r="AU317">
            <v>13.556116184122446</v>
          </cell>
          <cell r="AV317">
            <v>13.805832829460845</v>
          </cell>
          <cell r="AW317">
            <v>13.429763300575528</v>
          </cell>
          <cell r="AX317">
            <v>14.013767260330406</v>
          </cell>
          <cell r="AY317">
            <v>12.830111423939202</v>
          </cell>
          <cell r="AZ317">
            <v>12.827797955257992</v>
          </cell>
          <cell r="BA317">
            <v>13.335580926653275</v>
          </cell>
          <cell r="BB317">
            <v>13.127310326035182</v>
          </cell>
          <cell r="BC317">
            <v>13.297744502020596</v>
          </cell>
          <cell r="BD317">
            <v>13.050646640202473</v>
          </cell>
          <cell r="BE317">
            <v>12.837632754378948</v>
          </cell>
          <cell r="BF317">
            <v>12.535451649656171</v>
          </cell>
          <cell r="BG317">
            <v>12.460877008657366</v>
          </cell>
          <cell r="BH317">
            <v>11.406655008799216</v>
          </cell>
          <cell r="BI317">
            <v>11.519407203950697</v>
          </cell>
          <cell r="BJ317">
            <v>12.49852710105737</v>
          </cell>
          <cell r="BK317">
            <v>12.185707945203307</v>
          </cell>
          <cell r="BL317">
            <v>11.405705643002136</v>
          </cell>
          <cell r="BM317">
            <v>11.479923496492059</v>
          </cell>
          <cell r="BN317">
            <v>11.346394997275308</v>
          </cell>
          <cell r="BO317">
            <v>10.786936968483584</v>
          </cell>
          <cell r="BP317">
            <v>10.869305534476982</v>
          </cell>
          <cell r="BQ317">
            <v>11.767885520627996</v>
          </cell>
          <cell r="BR317">
            <v>10.944674626615008</v>
          </cell>
          <cell r="BS317">
            <v>10.519477490570488</v>
          </cell>
          <cell r="BT317">
            <v>10.495351198311598</v>
          </cell>
          <cell r="BU317">
            <v>10.050497193704242</v>
          </cell>
          <cell r="BV317">
            <v>9.9121973265636285</v>
          </cell>
          <cell r="BW317">
            <v>5.332581579604919</v>
          </cell>
          <cell r="BX317">
            <v>5.7519265940918727</v>
          </cell>
          <cell r="BY317">
            <v>5.6693054008073753</v>
          </cell>
          <cell r="BZ317">
            <v>5.9713738918934158</v>
          </cell>
        </row>
        <row r="318">
          <cell r="A318">
            <v>318</v>
          </cell>
          <cell r="B318" t="str">
            <v xml:space="preserve">    A plazos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1.898140865541631</v>
          </cell>
          <cell r="N318">
            <v>1.5059901046027575</v>
          </cell>
          <cell r="O318">
            <v>1.3811841889649958</v>
          </cell>
          <cell r="P318">
            <v>1.5601814479000551</v>
          </cell>
          <cell r="Q318">
            <v>1.6743833913156141</v>
          </cell>
          <cell r="R318">
            <v>1.6795053022118707</v>
          </cell>
          <cell r="S318">
            <v>1.8010996877811289</v>
          </cell>
          <cell r="T318">
            <v>1.4292113061870786</v>
          </cell>
          <cell r="U318">
            <v>1.4562165671699407</v>
          </cell>
          <cell r="V318">
            <v>1.5123166699799238</v>
          </cell>
          <cell r="W318">
            <v>1.4993825889840058</v>
          </cell>
          <cell r="X318">
            <v>1.511835024706256</v>
          </cell>
          <cell r="Y318">
            <v>1.4524945177751933</v>
          </cell>
          <cell r="Z318">
            <v>1.3368262179173394</v>
          </cell>
          <cell r="AA318">
            <v>1.393887508126207</v>
          </cell>
          <cell r="AB318">
            <v>1.3657890454524602</v>
          </cell>
          <cell r="AC318">
            <v>1.3698731393477426</v>
          </cell>
          <cell r="AD318">
            <v>1.3632856504641111</v>
          </cell>
          <cell r="AE318">
            <v>1.2792748004314636</v>
          </cell>
          <cell r="AF318">
            <v>1.1997250698924722</v>
          </cell>
          <cell r="AG318">
            <v>1.2623879015505524</v>
          </cell>
          <cell r="AH318">
            <v>1.1909695268369132</v>
          </cell>
          <cell r="AI318">
            <v>1.1663109414478725</v>
          </cell>
          <cell r="AJ318">
            <v>7.3409200947977718E-2</v>
          </cell>
          <cell r="AK318">
            <v>9.5004831430678269E-2</v>
          </cell>
          <cell r="AL318">
            <v>3.1706613082829432E-2</v>
          </cell>
          <cell r="AM318">
            <v>0.2396381982124636</v>
          </cell>
          <cell r="AN318">
            <v>0.66634187426615976</v>
          </cell>
          <cell r="AO318">
            <v>0.776714575955613</v>
          </cell>
          <cell r="AP318">
            <v>0.71859357416045266</v>
          </cell>
          <cell r="AQ318">
            <v>5.6254750794989747E-2</v>
          </cell>
          <cell r="AR318">
            <v>2.5748155543075291E-2</v>
          </cell>
          <cell r="AS318">
            <v>0.14457969427148559</v>
          </cell>
          <cell r="AT318">
            <v>3.1692200709012894E-2</v>
          </cell>
          <cell r="AU318">
            <v>2.2945908926667355E-2</v>
          </cell>
          <cell r="AV318">
            <v>0.10075239326220291</v>
          </cell>
          <cell r="AW318">
            <v>7.9616047737105483E-2</v>
          </cell>
          <cell r="AX318">
            <v>2.2243431130169359E-2</v>
          </cell>
          <cell r="AY318">
            <v>0.11068409687199381</v>
          </cell>
          <cell r="AZ318">
            <v>2.0342728894208274E-2</v>
          </cell>
          <cell r="BA318">
            <v>8.1742631171739882E-2</v>
          </cell>
          <cell r="BB318">
            <v>7.3577763156096015E-2</v>
          </cell>
          <cell r="BC318">
            <v>5.8678304725830618E-2</v>
          </cell>
          <cell r="BD318">
            <v>3.6579713513384987E-2</v>
          </cell>
          <cell r="BE318">
            <v>6.8130634212076283E-2</v>
          </cell>
          <cell r="BF318">
            <v>3.4372151832778128E-2</v>
          </cell>
          <cell r="BG318">
            <v>1.7248384873595538E-2</v>
          </cell>
          <cell r="BH318">
            <v>3.0231576486629622E-2</v>
          </cell>
          <cell r="BI318">
            <v>1.5577984356473215E-2</v>
          </cell>
          <cell r="BJ318">
            <v>1.4790742621771557E-2</v>
          </cell>
          <cell r="BK318">
            <v>1.5429325507756294E-2</v>
          </cell>
          <cell r="BL318">
            <v>1.4299427534618657E-2</v>
          </cell>
          <cell r="BM318">
            <v>1.4081766236237522E-2</v>
          </cell>
          <cell r="BN318">
            <v>3.9571449627343477E-2</v>
          </cell>
          <cell r="BO318">
            <v>4.9882274196381492E-2</v>
          </cell>
          <cell r="BP318">
            <v>2.5061761100270721E-2</v>
          </cell>
          <cell r="BQ318">
            <v>5.4782885718079891E-2</v>
          </cell>
          <cell r="BR318">
            <v>6.4091584606565777E-2</v>
          </cell>
          <cell r="BS318">
            <v>6.2017667355687797E-2</v>
          </cell>
          <cell r="BT318">
            <v>2.4886415811568707E-2</v>
          </cell>
          <cell r="BU318">
            <v>3.5770421658008832E-2</v>
          </cell>
          <cell r="BV318">
            <v>1.1086981113729586E-2</v>
          </cell>
          <cell r="BW318">
            <v>16.943591604442066</v>
          </cell>
          <cell r="BX318">
            <v>15.895381158636965</v>
          </cell>
          <cell r="BY318">
            <v>12.477977075897604</v>
          </cell>
          <cell r="BZ318">
            <v>15.774901879453749</v>
          </cell>
        </row>
        <row r="319">
          <cell r="A319">
            <v>319</v>
          </cell>
          <cell r="B319" t="str">
            <v>Depósitos del público en ME</v>
          </cell>
          <cell r="C319">
            <v>28.032854441709105</v>
          </cell>
          <cell r="D319">
            <v>30.092971085782011</v>
          </cell>
          <cell r="E319">
            <v>28.227533088599653</v>
          </cell>
          <cell r="F319">
            <v>27.148720284110684</v>
          </cell>
          <cell r="G319">
            <v>21.353663069879541</v>
          </cell>
          <cell r="H319">
            <v>21.491683255407114</v>
          </cell>
          <cell r="I319">
            <v>22.299090792191024</v>
          </cell>
          <cell r="J319">
            <v>21.921956506442193</v>
          </cell>
          <cell r="K319">
            <v>24.019528378125369</v>
          </cell>
          <cell r="L319">
            <v>24.499799114435032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0.19508348747767074</v>
          </cell>
          <cell r="Z319">
            <v>0.75843240808937695</v>
          </cell>
          <cell r="AA319">
            <v>1.0364599547321633</v>
          </cell>
          <cell r="AB319">
            <v>1.4055471615298853</v>
          </cell>
          <cell r="AC319">
            <v>1.7708421778208945</v>
          </cell>
          <cell r="AD319">
            <v>2.0174970571521662</v>
          </cell>
          <cell r="AE319">
            <v>2.1423774638937201</v>
          </cell>
          <cell r="AF319">
            <v>2.3462661524157591</v>
          </cell>
          <cell r="AG319">
            <v>2.565278880698072</v>
          </cell>
          <cell r="AH319">
            <v>2.744975046488733</v>
          </cell>
          <cell r="AI319">
            <v>2.8181028727141335</v>
          </cell>
          <cell r="AJ319">
            <v>2.8240326167567171</v>
          </cell>
          <cell r="AK319">
            <v>2.9464964662131314</v>
          </cell>
          <cell r="AL319">
            <v>3.2049774980417114</v>
          </cell>
          <cell r="AM319">
            <v>3.4036349511609103</v>
          </cell>
          <cell r="AN319">
            <v>3.5245010639906775</v>
          </cell>
          <cell r="AO319">
            <v>3.8498747562581959</v>
          </cell>
          <cell r="AP319">
            <v>3.8261337943724008</v>
          </cell>
          <cell r="AQ319">
            <v>4.1782430003437216</v>
          </cell>
          <cell r="AR319">
            <v>4.6486970769983547</v>
          </cell>
          <cell r="AS319">
            <v>4.7948275657544821</v>
          </cell>
          <cell r="AT319">
            <v>5.1656594579418211</v>
          </cell>
          <cell r="AU319">
            <v>5.0141531238302797</v>
          </cell>
          <cell r="AV319">
            <v>5.1039322386800441</v>
          </cell>
          <cell r="AW319">
            <v>5.1603019380129194</v>
          </cell>
          <cell r="AX319">
            <v>5.3340686825331174</v>
          </cell>
          <cell r="AY319">
            <v>5.0663175394511546</v>
          </cell>
          <cell r="AZ319">
            <v>5.0036546806450621</v>
          </cell>
          <cell r="BA319">
            <v>5.2465234957699325</v>
          </cell>
          <cell r="BB319">
            <v>5.2857949603611347</v>
          </cell>
          <cell r="BC319">
            <v>5.5010145927801348</v>
          </cell>
          <cell r="BD319">
            <v>5.3825922508226407</v>
          </cell>
          <cell r="BE319">
            <v>5.2500627210781703</v>
          </cell>
          <cell r="BF319">
            <v>5.2325357155277539</v>
          </cell>
          <cell r="BG319">
            <v>5.1425863844305084</v>
          </cell>
          <cell r="BH319">
            <v>4.7788373487908791</v>
          </cell>
          <cell r="BI319">
            <v>5.2819785434974804</v>
          </cell>
          <cell r="BJ319">
            <v>5.9203241141000156</v>
          </cell>
          <cell r="BK319">
            <v>5.9618878595613882</v>
          </cell>
          <cell r="BL319">
            <v>5.7132304593768541</v>
          </cell>
          <cell r="BM319">
            <v>6.02429351719001</v>
          </cell>
          <cell r="BN319">
            <v>6.4002825832527614</v>
          </cell>
          <cell r="BO319">
            <v>6.4418103461475988</v>
          </cell>
          <cell r="BP319">
            <v>6.3100955962555867</v>
          </cell>
          <cell r="BQ319">
            <v>7.0450917819790293</v>
          </cell>
          <cell r="BR319">
            <v>7.1213657663366279</v>
          </cell>
          <cell r="BS319">
            <v>8.3021300541774785</v>
          </cell>
          <cell r="BT319">
            <v>8.3310511258859368</v>
          </cell>
          <cell r="BU319">
            <v>7.2485119732565746</v>
          </cell>
          <cell r="BV319">
            <v>9.1206523182233017</v>
          </cell>
          <cell r="BW319">
            <v>17.015570437487614</v>
          </cell>
          <cell r="BX319">
            <v>17.644364732413763</v>
          </cell>
          <cell r="BY319">
            <v>17.916027074376338</v>
          </cell>
          <cell r="BZ319">
            <v>16.822909451647821</v>
          </cell>
        </row>
        <row r="320">
          <cell r="A320">
            <v>320</v>
          </cell>
          <cell r="B320" t="str">
            <v>Valores en poder del público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20.224315118682558</v>
          </cell>
          <cell r="N320">
            <v>21.267015853936027</v>
          </cell>
          <cell r="O320">
            <v>20.811719747815577</v>
          </cell>
          <cell r="P320">
            <v>20.308177353136315</v>
          </cell>
          <cell r="Q320">
            <v>19.615435539722352</v>
          </cell>
          <cell r="R320">
            <v>19.455958695561545</v>
          </cell>
          <cell r="S320">
            <v>17.604723348081187</v>
          </cell>
          <cell r="T320">
            <v>16.512291499282181</v>
          </cell>
          <cell r="U320">
            <v>16.408070760884833</v>
          </cell>
          <cell r="V320">
            <v>18.57825337435483</v>
          </cell>
          <cell r="W320">
            <v>19.687624326155326</v>
          </cell>
          <cell r="X320">
            <v>20.325448899381577</v>
          </cell>
          <cell r="Y320">
            <v>21.292960975903537</v>
          </cell>
          <cell r="Z320">
            <v>17.380759006065002</v>
          </cell>
          <cell r="AA320">
            <v>17.813049643220637</v>
          </cell>
          <cell r="AB320">
            <v>17.872100410974252</v>
          </cell>
          <cell r="AC320">
            <v>18.89036701152996</v>
          </cell>
          <cell r="AD320">
            <v>19.176572250543895</v>
          </cell>
          <cell r="AE320">
            <v>20.282727550614908</v>
          </cell>
          <cell r="AF320">
            <v>20.944844894560678</v>
          </cell>
          <cell r="AG320">
            <v>21.964471495535832</v>
          </cell>
          <cell r="AH320">
            <v>21.313517744410444</v>
          </cell>
          <cell r="AI320">
            <v>21.036693179799293</v>
          </cell>
          <cell r="AJ320">
            <v>21.962300477208029</v>
          </cell>
          <cell r="AK320">
            <v>22.523812987882483</v>
          </cell>
          <cell r="AL320">
            <v>18.523161936656845</v>
          </cell>
          <cell r="AM320">
            <v>18.493521174894862</v>
          </cell>
          <cell r="AN320">
            <v>19.099918066777448</v>
          </cell>
          <cell r="AO320">
            <v>20.832631607108052</v>
          </cell>
          <cell r="AP320">
            <v>21.831562212380899</v>
          </cell>
          <cell r="AQ320">
            <v>24.863202847362572</v>
          </cell>
          <cell r="AR320">
            <v>26.985117168299777</v>
          </cell>
          <cell r="AS320">
            <v>25.467420251161631</v>
          </cell>
          <cell r="AT320">
            <v>26.343662644226228</v>
          </cell>
          <cell r="AU320">
            <v>24.859473318630883</v>
          </cell>
          <cell r="AV320">
            <v>25.632093192496814</v>
          </cell>
          <cell r="AW320">
            <v>24.870347993255891</v>
          </cell>
          <cell r="AX320">
            <v>25.460356021528511</v>
          </cell>
          <cell r="AY320">
            <v>25.471492466752192</v>
          </cell>
          <cell r="AZ320">
            <v>27.274042566697066</v>
          </cell>
          <cell r="BA320">
            <v>30.031180452112171</v>
          </cell>
          <cell r="BB320">
            <v>29.038661455758678</v>
          </cell>
          <cell r="BC320">
            <v>30.708280181474613</v>
          </cell>
          <cell r="BD320">
            <v>30.222157824639595</v>
          </cell>
          <cell r="BE320">
            <v>29.594953873461659</v>
          </cell>
          <cell r="BF320">
            <v>28.253617510930862</v>
          </cell>
          <cell r="BG320">
            <v>26.859911471248445</v>
          </cell>
          <cell r="BH320">
            <v>27.328540866363777</v>
          </cell>
          <cell r="BI320">
            <v>25.426925435543318</v>
          </cell>
          <cell r="BJ320">
            <v>25.006508031532164</v>
          </cell>
          <cell r="BK320">
            <v>25.386618042897442</v>
          </cell>
          <cell r="BL320">
            <v>23.471830066955345</v>
          </cell>
          <cell r="BM320">
            <v>23.653437672683879</v>
          </cell>
          <cell r="BN320">
            <v>23.055711104085493</v>
          </cell>
          <cell r="BO320">
            <v>23.528719216207385</v>
          </cell>
          <cell r="BP320">
            <v>25.141874947616706</v>
          </cell>
          <cell r="BQ320">
            <v>28.96551579320608</v>
          </cell>
          <cell r="BR320">
            <v>28.730501823818038</v>
          </cell>
          <cell r="BS320">
            <v>32.600856526465726</v>
          </cell>
          <cell r="BT320">
            <v>33.600987404104963</v>
          </cell>
          <cell r="BU320">
            <v>34.664831869678231</v>
          </cell>
          <cell r="BV320">
            <v>30.583745644409504</v>
          </cell>
          <cell r="BW320">
            <v>7.8478143343480982</v>
          </cell>
          <cell r="BX320">
            <v>7.8908193321539084</v>
          </cell>
          <cell r="BY320">
            <v>8.8965221795567437</v>
          </cell>
          <cell r="BZ320">
            <v>9.5956764933880834</v>
          </cell>
        </row>
        <row r="321">
          <cell r="A321">
            <v>321</v>
          </cell>
          <cell r="B321" t="str">
            <v xml:space="preserve">     Certificados Financieros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20.224315118682558</v>
          </cell>
          <cell r="N321">
            <v>21.267015853936027</v>
          </cell>
          <cell r="O321">
            <v>20.811719747815577</v>
          </cell>
          <cell r="P321">
            <v>20.300666819257323</v>
          </cell>
          <cell r="Q321">
            <v>19.615435539722352</v>
          </cell>
          <cell r="R321">
            <v>19.455958695561545</v>
          </cell>
          <cell r="S321">
            <v>17.200483229426165</v>
          </cell>
          <cell r="T321">
            <v>16.512291499282181</v>
          </cell>
          <cell r="U321">
            <v>16.404433538160141</v>
          </cell>
          <cell r="V321">
            <v>18.57825337435483</v>
          </cell>
          <cell r="W321">
            <v>19.687624326155326</v>
          </cell>
          <cell r="X321">
            <v>20.325448899381577</v>
          </cell>
          <cell r="Y321">
            <v>21.292960975903537</v>
          </cell>
          <cell r="Z321">
            <v>17.380759006065002</v>
          </cell>
          <cell r="AA321">
            <v>17.812056924260126</v>
          </cell>
          <cell r="AB321">
            <v>17.872100410974252</v>
          </cell>
          <cell r="AC321">
            <v>18.89036701152996</v>
          </cell>
          <cell r="AD321">
            <v>19.176572250543895</v>
          </cell>
          <cell r="AE321">
            <v>20.282727550614908</v>
          </cell>
          <cell r="AF321">
            <v>20.944844894560678</v>
          </cell>
          <cell r="AG321">
            <v>21.964471495535832</v>
          </cell>
          <cell r="AH321">
            <v>21.313517744410444</v>
          </cell>
          <cell r="AI321">
            <v>21.0364698801888</v>
          </cell>
          <cell r="AJ321">
            <v>21.962300477208029</v>
          </cell>
          <cell r="AK321">
            <v>22.523812987882483</v>
          </cell>
          <cell r="AL321">
            <v>18.523161936656845</v>
          </cell>
          <cell r="AM321">
            <v>18.493521174894862</v>
          </cell>
          <cell r="AN321">
            <v>19.099918066777448</v>
          </cell>
          <cell r="AO321">
            <v>20.832429693002425</v>
          </cell>
          <cell r="AP321">
            <v>21.831562212380899</v>
          </cell>
          <cell r="AQ321">
            <v>24.863202847362572</v>
          </cell>
          <cell r="AR321">
            <v>26.985117168299777</v>
          </cell>
          <cell r="AS321">
            <v>25.467420251161631</v>
          </cell>
          <cell r="AT321">
            <v>26.343662644226228</v>
          </cell>
          <cell r="AU321">
            <v>24.859473318630883</v>
          </cell>
          <cell r="AV321">
            <v>25.632093192496814</v>
          </cell>
          <cell r="AW321">
            <v>24.870347993255891</v>
          </cell>
          <cell r="AX321">
            <v>25.460356021528511</v>
          </cell>
          <cell r="AY321">
            <v>25.471492466752192</v>
          </cell>
          <cell r="AZ321">
            <v>27.274042566697066</v>
          </cell>
          <cell r="BA321">
            <v>30.031180452112171</v>
          </cell>
          <cell r="BB321">
            <v>29.038661455758678</v>
          </cell>
          <cell r="BC321">
            <v>30.708280181474613</v>
          </cell>
          <cell r="BD321">
            <v>30.222157824639595</v>
          </cell>
          <cell r="BE321">
            <v>29.594953873461659</v>
          </cell>
          <cell r="BF321">
            <v>28.253609573560762</v>
          </cell>
          <cell r="BG321">
            <v>26.859911471248445</v>
          </cell>
          <cell r="BH321">
            <v>27.328540866363777</v>
          </cell>
          <cell r="BI321">
            <v>25.426925435543318</v>
          </cell>
          <cell r="BJ321">
            <v>25.006508031532164</v>
          </cell>
          <cell r="BK321">
            <v>25.386618042897442</v>
          </cell>
          <cell r="BL321">
            <v>23.471830066955345</v>
          </cell>
          <cell r="BM321">
            <v>23.653437672683879</v>
          </cell>
          <cell r="BN321">
            <v>23.055633063155391</v>
          </cell>
          <cell r="BO321">
            <v>23.528719216207385</v>
          </cell>
          <cell r="BP321">
            <v>25.141874947616706</v>
          </cell>
          <cell r="BQ321">
            <v>28.96551579320608</v>
          </cell>
          <cell r="BR321">
            <v>28.730501823818038</v>
          </cell>
          <cell r="BS321">
            <v>32.600856526465726</v>
          </cell>
          <cell r="BT321">
            <v>33.600987404104963</v>
          </cell>
          <cell r="BU321">
            <v>34.664831869678231</v>
          </cell>
          <cell r="BV321">
            <v>30.583745644409504</v>
          </cell>
          <cell r="BW321">
            <v>7.8478143343480982</v>
          </cell>
          <cell r="BX321">
            <v>7.8908193321539084</v>
          </cell>
          <cell r="BY321">
            <v>8.8965221795567437</v>
          </cell>
          <cell r="BZ321">
            <v>9.5956764933880834</v>
          </cell>
        </row>
        <row r="322">
          <cell r="A322">
            <v>322</v>
          </cell>
          <cell r="B322" t="str">
            <v xml:space="preserve">     Contratos de participación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</row>
        <row r="323">
          <cell r="A323">
            <v>323</v>
          </cell>
          <cell r="B323" t="str">
            <v xml:space="preserve">     Certificados de inversión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</row>
        <row r="324">
          <cell r="A324">
            <v>324</v>
          </cell>
          <cell r="B324" t="str">
            <v xml:space="preserve">     Otros Valores en circulación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7.5105338789917117E-3</v>
          </cell>
          <cell r="Q324">
            <v>0</v>
          </cell>
          <cell r="R324">
            <v>0</v>
          </cell>
          <cell r="S324">
            <v>0.40424011865501958</v>
          </cell>
          <cell r="T324">
            <v>0</v>
          </cell>
          <cell r="U324">
            <v>3.6372227246899971E-3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9.9271896051074155E-4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2.2329961049115556E-4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2.0191410562930097E-4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7.9373700989257903E-6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7.8040930105229074E-5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</row>
        <row r="325">
          <cell r="A325">
            <v>325</v>
          </cell>
          <cell r="B325" t="str">
            <v xml:space="preserve">          Total Captaciones</v>
          </cell>
          <cell r="C325">
            <v>80.856200090822497</v>
          </cell>
          <cell r="D325">
            <v>81.092254329948148</v>
          </cell>
          <cell r="E325">
            <v>80.990727326527477</v>
          </cell>
          <cell r="F325">
            <v>80.791845622162668</v>
          </cell>
          <cell r="G325">
            <v>81.584733680183675</v>
          </cell>
          <cell r="H325">
            <v>79.568551313324662</v>
          </cell>
          <cell r="I325">
            <v>79.266157832235422</v>
          </cell>
          <cell r="J325">
            <v>80.170420482517443</v>
          </cell>
          <cell r="K325">
            <v>82.006868041830216</v>
          </cell>
          <cell r="L325">
            <v>82.901392326099938</v>
          </cell>
          <cell r="M325">
            <v>69.176448490701731</v>
          </cell>
          <cell r="N325">
            <v>66.443014065592038</v>
          </cell>
          <cell r="O325">
            <v>68.652904245059105</v>
          </cell>
          <cell r="P325">
            <v>68.721049047915329</v>
          </cell>
          <cell r="Q325">
            <v>66.805494732080845</v>
          </cell>
          <cell r="R325">
            <v>68.035336017025173</v>
          </cell>
          <cell r="S325">
            <v>67.159570736417237</v>
          </cell>
          <cell r="T325">
            <v>67.557722989224402</v>
          </cell>
          <cell r="U325">
            <v>66.844774877185699</v>
          </cell>
          <cell r="V325">
            <v>67.222453975855004</v>
          </cell>
          <cell r="W325">
            <v>68.398898008883862</v>
          </cell>
          <cell r="X325">
            <v>67.184876365898944</v>
          </cell>
          <cell r="Y325">
            <v>67.31291577756609</v>
          </cell>
          <cell r="Z325">
            <v>62.792959502616561</v>
          </cell>
          <cell r="AA325">
            <v>68.83612642853069</v>
          </cell>
          <cell r="AB325">
            <v>66.769079310607438</v>
          </cell>
          <cell r="AC325">
            <v>67.472498729928844</v>
          </cell>
          <cell r="AD325">
            <v>65.286686283125945</v>
          </cell>
          <cell r="AE325">
            <v>67.894872600800966</v>
          </cell>
          <cell r="AF325">
            <v>69.262326190381103</v>
          </cell>
          <cell r="AG325">
            <v>69.260680836860587</v>
          </cell>
          <cell r="AH325">
            <v>68.21455001127535</v>
          </cell>
          <cell r="AI325">
            <v>68.90575752574172</v>
          </cell>
          <cell r="AJ325">
            <v>66.59301742781318</v>
          </cell>
          <cell r="AK325">
            <v>65.31101165417536</v>
          </cell>
          <cell r="AL325">
            <v>63.627130977876369</v>
          </cell>
          <cell r="AM325">
            <v>68.522835630595893</v>
          </cell>
          <cell r="AN325">
            <v>68.156457585559679</v>
          </cell>
          <cell r="AO325">
            <v>66.029758297794288</v>
          </cell>
          <cell r="AP325">
            <v>67.229314404544482</v>
          </cell>
          <cell r="AQ325">
            <v>68.714396643769234</v>
          </cell>
          <cell r="AR325">
            <v>69.389760823395534</v>
          </cell>
          <cell r="AS325">
            <v>67.144354727893813</v>
          </cell>
          <cell r="AT325">
            <v>67.689226291067982</v>
          </cell>
          <cell r="AU325">
            <v>68.813022615074232</v>
          </cell>
          <cell r="AV325">
            <v>70.07466428392938</v>
          </cell>
          <cell r="AW325">
            <v>69.941680459027921</v>
          </cell>
          <cell r="AX325">
            <v>67.997198343951638</v>
          </cell>
          <cell r="AY325">
            <v>71.15780550740638</v>
          </cell>
          <cell r="AZ325">
            <v>71.541963663794149</v>
          </cell>
          <cell r="BA325">
            <v>72.58582100721506</v>
          </cell>
          <cell r="BB325">
            <v>73.306712181080215</v>
          </cell>
          <cell r="BC325">
            <v>73.918407404032422</v>
          </cell>
          <cell r="BD325">
            <v>74.018691399656731</v>
          </cell>
          <cell r="BE325">
            <v>71.969112265159353</v>
          </cell>
          <cell r="BF325">
            <v>71.883595251592553</v>
          </cell>
          <cell r="BG325">
            <v>71.793866537152212</v>
          </cell>
          <cell r="BH325">
            <v>72.705493397058135</v>
          </cell>
          <cell r="BI325">
            <v>73.358250412644793</v>
          </cell>
          <cell r="BJ325">
            <v>73.52230266065979</v>
          </cell>
          <cell r="BK325">
            <v>74.322542705962135</v>
          </cell>
          <cell r="BL325">
            <v>72.570822673780455</v>
          </cell>
          <cell r="BM325">
            <v>71.524996319984098</v>
          </cell>
          <cell r="BN325">
            <v>70.539856819178041</v>
          </cell>
          <cell r="BO325">
            <v>69.327661071704711</v>
          </cell>
          <cell r="BP325">
            <v>67.888590920209367</v>
          </cell>
          <cell r="BQ325">
            <v>75.45403089055263</v>
          </cell>
          <cell r="BR325">
            <v>75.871902573365801</v>
          </cell>
          <cell r="BS325">
            <v>74.799577098038014</v>
          </cell>
          <cell r="BT325">
            <v>76.459592604916054</v>
          </cell>
          <cell r="BU325">
            <v>74.856801234707348</v>
          </cell>
          <cell r="BV325">
            <v>73.815054978791693</v>
          </cell>
          <cell r="BW325">
            <v>56.889384072065319</v>
          </cell>
          <cell r="BX325">
            <v>57.132388617204519</v>
          </cell>
          <cell r="BY325">
            <v>55.754202706310622</v>
          </cell>
          <cell r="BZ325">
            <v>60.895860320620542</v>
          </cell>
        </row>
        <row r="326">
          <cell r="A326">
            <v>326</v>
          </cell>
          <cell r="B326" t="str">
            <v>Financiamientos obtenidos en MN</v>
          </cell>
          <cell r="C326">
            <v>3.4677884051372718</v>
          </cell>
          <cell r="D326">
            <v>3.5399535574821477</v>
          </cell>
          <cell r="E326">
            <v>3.4405328640121873</v>
          </cell>
          <cell r="F326">
            <v>3.4886929163947187</v>
          </cell>
          <cell r="G326">
            <v>3.4316332563710019</v>
          </cell>
          <cell r="H326">
            <v>3.1902639146256853</v>
          </cell>
          <cell r="I326">
            <v>3.2305340646111418</v>
          </cell>
          <cell r="J326">
            <v>3.0924117018236132</v>
          </cell>
          <cell r="K326">
            <v>2.8848163973105683</v>
          </cell>
          <cell r="L326">
            <v>2.7620558694363884</v>
          </cell>
          <cell r="M326">
            <v>1.1698347520427421</v>
          </cell>
          <cell r="N326">
            <v>1.0834223717997618</v>
          </cell>
          <cell r="O326">
            <v>1.0693262238196357</v>
          </cell>
          <cell r="P326">
            <v>1.1691883535503818</v>
          </cell>
          <cell r="Q326">
            <v>1.1028260538325201</v>
          </cell>
          <cell r="R326">
            <v>1.1492738774285864</v>
          </cell>
          <cell r="S326">
            <v>1.2134301926078119</v>
          </cell>
          <cell r="T326">
            <v>1.3292162368905487</v>
          </cell>
          <cell r="U326">
            <v>1.3307350206210742</v>
          </cell>
          <cell r="V326">
            <v>1.4217749036919187</v>
          </cell>
          <cell r="W326">
            <v>1.4083178999243278</v>
          </cell>
          <cell r="X326">
            <v>3.9865386581887097</v>
          </cell>
          <cell r="Y326">
            <v>3.9383484527682513</v>
          </cell>
          <cell r="Z326">
            <v>3.8840609138001381</v>
          </cell>
          <cell r="AA326">
            <v>3.9119632927102819</v>
          </cell>
          <cell r="AB326">
            <v>3.864259217563073</v>
          </cell>
          <cell r="AC326">
            <v>3.7445190233472383</v>
          </cell>
          <cell r="AD326">
            <v>3.3724011613149347</v>
          </cell>
          <cell r="AE326">
            <v>3.4687478356737298</v>
          </cell>
          <cell r="AF326">
            <v>3.3627536123849362</v>
          </cell>
          <cell r="AG326">
            <v>3.3642904997774536</v>
          </cell>
          <cell r="AH326">
            <v>3.2903589354658052</v>
          </cell>
          <cell r="AI326">
            <v>3.2987202481496167</v>
          </cell>
          <cell r="AJ326">
            <v>3.1684022571188111</v>
          </cell>
          <cell r="AK326">
            <v>3.1485608595516976</v>
          </cell>
          <cell r="AL326">
            <v>3.2210831126930719</v>
          </cell>
          <cell r="AM326">
            <v>3.1017905760564237</v>
          </cell>
          <cell r="AN326">
            <v>3.2531758173331276</v>
          </cell>
          <cell r="AO326">
            <v>3.23646517119036</v>
          </cell>
          <cell r="AP326">
            <v>3.0923538419670908</v>
          </cell>
          <cell r="AQ326">
            <v>3.1800735762318504</v>
          </cell>
          <cell r="AR326">
            <v>3.3733816479271246</v>
          </cell>
          <cell r="AS326">
            <v>3.2543225774287379</v>
          </cell>
          <cell r="AT326">
            <v>3.3772184624822907</v>
          </cell>
          <cell r="AU326">
            <v>3.1404698137370755</v>
          </cell>
          <cell r="AV326">
            <v>3.202481870684438</v>
          </cell>
          <cell r="AW326">
            <v>3.1165262328739636</v>
          </cell>
          <cell r="AX326">
            <v>3.8209315278463079</v>
          </cell>
          <cell r="AY326">
            <v>2.8275987433022025</v>
          </cell>
          <cell r="AZ326">
            <v>2.8491227360215801</v>
          </cell>
          <cell r="BA326">
            <v>2.9350644281066289</v>
          </cell>
          <cell r="BB326">
            <v>2.829823963644321</v>
          </cell>
          <cell r="BC326">
            <v>2.8335007656459803</v>
          </cell>
          <cell r="BD326">
            <v>2.8390124882000807</v>
          </cell>
          <cell r="BE326">
            <v>2.7409733724447451</v>
          </cell>
          <cell r="BF326">
            <v>2.6898502917813998</v>
          </cell>
          <cell r="BG326">
            <v>2.6498961113392316</v>
          </cell>
          <cell r="BH326">
            <v>2.4100590707715663</v>
          </cell>
          <cell r="BI326">
            <v>2.4064019746887779</v>
          </cell>
          <cell r="BJ326">
            <v>2.4024624256362959</v>
          </cell>
          <cell r="BK326">
            <v>0.89389827450123172</v>
          </cell>
          <cell r="BL326">
            <v>0.81137009836465024</v>
          </cell>
          <cell r="BM326">
            <v>0.80402221674594698</v>
          </cell>
          <cell r="BN326">
            <v>0.78464956654317097</v>
          </cell>
          <cell r="BO326">
            <v>0.69894210626886466</v>
          </cell>
          <cell r="BP326">
            <v>0.68197155458134151</v>
          </cell>
          <cell r="BQ326">
            <v>0.79808190474083296</v>
          </cell>
          <cell r="BR326">
            <v>0.7738919952641784</v>
          </cell>
          <cell r="BS326">
            <v>2.7553961179756321</v>
          </cell>
          <cell r="BT326">
            <v>0.73902790753663072</v>
          </cell>
          <cell r="BU326">
            <v>0.70518432422336752</v>
          </cell>
          <cell r="BV326">
            <v>0.68540492589725699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</row>
        <row r="327">
          <cell r="A327">
            <v>327</v>
          </cell>
          <cell r="B327" t="str">
            <v>Financiamientos obtenidos en ME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1.3397045865100901</v>
          </cell>
          <cell r="S327">
            <v>2.3894341631538927</v>
          </cell>
          <cell r="T327">
            <v>4.243363658863327</v>
          </cell>
          <cell r="U327">
            <v>4.3168224033565927</v>
          </cell>
          <cell r="V327">
            <v>2.7435188103398813</v>
          </cell>
          <cell r="W327">
            <v>2.0302262090087821</v>
          </cell>
          <cell r="X327">
            <v>2.6821230539381467</v>
          </cell>
          <cell r="Y327">
            <v>3.1333347257753092</v>
          </cell>
          <cell r="Z327">
            <v>2.150122419148297</v>
          </cell>
          <cell r="AA327">
            <v>1.4791921611093675</v>
          </cell>
          <cell r="AB327">
            <v>1.1722279988753839</v>
          </cell>
          <cell r="AC327">
            <v>1.9018959325673188</v>
          </cell>
          <cell r="AD327">
            <v>2.7699863022822577</v>
          </cell>
          <cell r="AE327">
            <v>2.2879521360654937</v>
          </cell>
          <cell r="AF327">
            <v>2.2593195179823247</v>
          </cell>
          <cell r="AG327">
            <v>2.7053758810540187</v>
          </cell>
          <cell r="AH327">
            <v>2.7866703286988259</v>
          </cell>
          <cell r="AI327">
            <v>3.1350927824056738</v>
          </cell>
          <cell r="AJ327">
            <v>3.5291863200890421</v>
          </cell>
          <cell r="AK327">
            <v>4.2549862290165201</v>
          </cell>
          <cell r="AL327">
            <v>4.9280856012637217</v>
          </cell>
          <cell r="AM327">
            <v>4.1622891726650293</v>
          </cell>
          <cell r="AN327">
            <v>3.7302676398260766</v>
          </cell>
          <cell r="AO327">
            <v>8.4538565696828325</v>
          </cell>
          <cell r="AP327">
            <v>7.1076472338229806</v>
          </cell>
          <cell r="AQ327">
            <v>7.0224031044708823</v>
          </cell>
          <cell r="AR327">
            <v>4.9709944512615776</v>
          </cell>
          <cell r="AS327">
            <v>4.6864476457514472</v>
          </cell>
          <cell r="AT327">
            <v>6.3286471942162663</v>
          </cell>
          <cell r="AU327">
            <v>5.8291706952976776</v>
          </cell>
          <cell r="AV327">
            <v>5.3156661259405791</v>
          </cell>
          <cell r="AW327">
            <v>5.8196681778078236</v>
          </cell>
          <cell r="AX327">
            <v>6.0860706533153435</v>
          </cell>
          <cell r="AY327">
            <v>5.4811098850027475</v>
          </cell>
          <cell r="AZ327">
            <v>5.8788354119682547</v>
          </cell>
          <cell r="BA327">
            <v>5.3000546383979756</v>
          </cell>
          <cell r="BB327">
            <v>3.7560704896605763</v>
          </cell>
          <cell r="BC327">
            <v>4.3480253772452437</v>
          </cell>
          <cell r="BD327">
            <v>3.8415871987005912</v>
          </cell>
          <cell r="BE327">
            <v>3.9642317785658512</v>
          </cell>
          <cell r="BF327">
            <v>3.8862570784611332</v>
          </cell>
          <cell r="BG327">
            <v>3.8216591390472954</v>
          </cell>
          <cell r="BH327">
            <v>5.4382960014285535</v>
          </cell>
          <cell r="BI327">
            <v>5.4504793873208</v>
          </cell>
          <cell r="BJ327">
            <v>6.081999097381348</v>
          </cell>
          <cell r="BK327">
            <v>6.015703171584363</v>
          </cell>
          <cell r="BL327">
            <v>5.5648153320821594</v>
          </cell>
          <cell r="BM327">
            <v>5.4528645939574041</v>
          </cell>
          <cell r="BN327">
            <v>5.355703146962024</v>
          </cell>
          <cell r="BO327">
            <v>5.9233588079581763</v>
          </cell>
          <cell r="BP327">
            <v>5.8833181200293501</v>
          </cell>
          <cell r="BQ327">
            <v>6.8436087111223829</v>
          </cell>
          <cell r="BR327">
            <v>6.6672562976822487</v>
          </cell>
          <cell r="BS327">
            <v>7.5597173143840273</v>
          </cell>
          <cell r="BT327">
            <v>8.8047791757262761</v>
          </cell>
          <cell r="BU327">
            <v>9.417905467393016</v>
          </cell>
          <cell r="BV327">
            <v>10.026039416711972</v>
          </cell>
          <cell r="BW327">
            <v>5.927688879569879</v>
          </cell>
          <cell r="BX327">
            <v>6.4237585706845692</v>
          </cell>
          <cell r="BY327">
            <v>6.2767411362643699</v>
          </cell>
          <cell r="BZ327">
            <v>6.3517284589690552</v>
          </cell>
        </row>
        <row r="328">
          <cell r="A328">
            <v>328</v>
          </cell>
          <cell r="B328" t="str">
            <v>Obligaciones en MN</v>
          </cell>
          <cell r="C328">
            <v>-11.014593466670433</v>
          </cell>
          <cell r="D328">
            <v>-9.8103507533236396</v>
          </cell>
          <cell r="E328">
            <v>-7.0390597564691761</v>
          </cell>
          <cell r="F328">
            <v>-8.8806011814361021</v>
          </cell>
          <cell r="G328">
            <v>-8.2620478024288637</v>
          </cell>
          <cell r="H328">
            <v>-8.1957664238378189</v>
          </cell>
          <cell r="I328">
            <v>-9.6065624000896559</v>
          </cell>
          <cell r="J328">
            <v>-8.3369259661811999</v>
          </cell>
          <cell r="K328">
            <v>-5.8534746145797429</v>
          </cell>
          <cell r="L328">
            <v>-13.223656845999093</v>
          </cell>
          <cell r="M328">
            <v>1.4923329360623536</v>
          </cell>
          <cell r="N328">
            <v>1.2408933747578972</v>
          </cell>
          <cell r="O328">
            <v>1.2375312751864458</v>
          </cell>
          <cell r="P328">
            <v>1.240739237843377</v>
          </cell>
          <cell r="Q328">
            <v>1.933268085905179</v>
          </cell>
          <cell r="R328">
            <v>0.94347660525498556</v>
          </cell>
          <cell r="S328">
            <v>1.0071844094273259</v>
          </cell>
          <cell r="T328">
            <v>1.1042225885104131</v>
          </cell>
          <cell r="U328">
            <v>1.3117386464304204</v>
          </cell>
          <cell r="V328">
            <v>1.168576404384134</v>
          </cell>
          <cell r="W328">
            <v>1.2661104154824905</v>
          </cell>
          <cell r="X328">
            <v>1.4820295699348702</v>
          </cell>
          <cell r="Y328">
            <v>0.99871789551603463</v>
          </cell>
          <cell r="Z328">
            <v>1.353210848391895</v>
          </cell>
          <cell r="AA328">
            <v>1.3593433998794031</v>
          </cell>
          <cell r="AB328">
            <v>2.0089712958916093</v>
          </cell>
          <cell r="AC328">
            <v>1.7750223717320621</v>
          </cell>
          <cell r="AD328">
            <v>1.1947464241662602</v>
          </cell>
          <cell r="AE328">
            <v>0.93353441418185579</v>
          </cell>
          <cell r="AF328">
            <v>1.1191838288242693</v>
          </cell>
          <cell r="AG328">
            <v>1.0703953394339052</v>
          </cell>
          <cell r="AH328">
            <v>1.1104798211602833</v>
          </cell>
          <cell r="AI328">
            <v>2.0102142036212642</v>
          </cell>
          <cell r="AJ328">
            <v>3.0070929413758849</v>
          </cell>
          <cell r="AK328">
            <v>1.6642959226725551</v>
          </cell>
          <cell r="AL328">
            <v>0.7824171901430369</v>
          </cell>
          <cell r="AM328">
            <v>2.661417388736762</v>
          </cell>
          <cell r="AN328">
            <v>1.0392272438197236</v>
          </cell>
          <cell r="AO328">
            <v>1.8371800541226109</v>
          </cell>
          <cell r="AP328">
            <v>2.6882609429752802</v>
          </cell>
          <cell r="AQ328">
            <v>1.8349658250625147</v>
          </cell>
          <cell r="AR328">
            <v>1.9552858543509823</v>
          </cell>
          <cell r="AS328">
            <v>1.2542910985049682</v>
          </cell>
          <cell r="AT328">
            <v>1.8130150902627005</v>
          </cell>
          <cell r="AU328">
            <v>1.1437025043326008</v>
          </cell>
          <cell r="AV328">
            <v>0.97194044024196591</v>
          </cell>
          <cell r="AW328">
            <v>1.0095590259293652</v>
          </cell>
          <cell r="AX328">
            <v>1.8006746045287063</v>
          </cell>
          <cell r="AY328">
            <v>2.9378874793033587</v>
          </cell>
          <cell r="AZ328">
            <v>1.9500920007332556</v>
          </cell>
          <cell r="BA328">
            <v>1.9597589539955405</v>
          </cell>
          <cell r="BB328">
            <v>2.5495013824535437</v>
          </cell>
          <cell r="BC328">
            <v>2.5541971802964016</v>
          </cell>
          <cell r="BD328">
            <v>2.1972584775349913</v>
          </cell>
          <cell r="BE328">
            <v>1.773690345861324</v>
          </cell>
          <cell r="BF328">
            <v>1.8898262488677728</v>
          </cell>
          <cell r="BG328">
            <v>1.5540822605466222</v>
          </cell>
          <cell r="BH328">
            <v>1.3352420996206311</v>
          </cell>
          <cell r="BI328">
            <v>1.1810646464731924</v>
          </cell>
          <cell r="BJ328">
            <v>1.2002599236000482</v>
          </cell>
          <cell r="BK328">
            <v>1.1236799392605812</v>
          </cell>
          <cell r="BL328">
            <v>1.2416103265603233</v>
          </cell>
          <cell r="BM328">
            <v>1.6301046001140105</v>
          </cell>
          <cell r="BN328">
            <v>1.4016882732646165</v>
          </cell>
          <cell r="BO328">
            <v>0.9786545561638611</v>
          </cell>
          <cell r="BP328">
            <v>1.1564967960952632</v>
          </cell>
          <cell r="BQ328">
            <v>1.2117061984299957</v>
          </cell>
          <cell r="BR328">
            <v>1.8096169880903366</v>
          </cell>
          <cell r="BS328">
            <v>1.1870769198779829</v>
          </cell>
          <cell r="BT328">
            <v>0.95122224337459182</v>
          </cell>
          <cell r="BU328">
            <v>1.2897307381210397</v>
          </cell>
          <cell r="BV328">
            <v>1.7607473917683802</v>
          </cell>
          <cell r="BW328">
            <v>2.8328007045299928</v>
          </cell>
          <cell r="BX328">
            <v>4.4042953317906361</v>
          </cell>
          <cell r="BY328">
            <v>5.8705020768933132</v>
          </cell>
          <cell r="BZ328">
            <v>3.1304785103406729</v>
          </cell>
        </row>
        <row r="329">
          <cell r="A329">
            <v>329</v>
          </cell>
          <cell r="B329" t="str">
            <v>Obligaciones en ME</v>
          </cell>
          <cell r="C329">
            <v>11.014593466670433</v>
          </cell>
          <cell r="D329">
            <v>9.8103507533236396</v>
          </cell>
          <cell r="E329">
            <v>7.0390597564691761</v>
          </cell>
          <cell r="F329">
            <v>8.8806011814361021</v>
          </cell>
          <cell r="G329">
            <v>8.2620478024288637</v>
          </cell>
          <cell r="H329">
            <v>8.1957664238378189</v>
          </cell>
          <cell r="I329">
            <v>9.6065624000896559</v>
          </cell>
          <cell r="J329">
            <v>8.3369259661811999</v>
          </cell>
          <cell r="K329">
            <v>5.8534746145797429</v>
          </cell>
          <cell r="L329">
            <v>13.223656845999093</v>
          </cell>
          <cell r="M329">
            <v>5.8680881954126383</v>
          </cell>
          <cell r="N329">
            <v>7.1283849037553981</v>
          </cell>
          <cell r="O329">
            <v>6.8760356806181031</v>
          </cell>
          <cell r="P329">
            <v>6.2730273899793367</v>
          </cell>
          <cell r="Q329">
            <v>4.8543318351773888</v>
          </cell>
          <cell r="R329">
            <v>3.7640512905773611</v>
          </cell>
          <cell r="S329">
            <v>3.0171929002587339</v>
          </cell>
          <cell r="T329">
            <v>2.8050562954466849</v>
          </cell>
          <cell r="U329">
            <v>2.7713604996688619</v>
          </cell>
          <cell r="V329">
            <v>2.0746347062632715</v>
          </cell>
          <cell r="W329">
            <v>3.0371805635684077</v>
          </cell>
          <cell r="X329">
            <v>2.5942221416852784</v>
          </cell>
          <cell r="Y329">
            <v>2.6932407529348072</v>
          </cell>
          <cell r="Z329">
            <v>2.1956570858993967</v>
          </cell>
          <cell r="AA329">
            <v>2.8741258659664881</v>
          </cell>
          <cell r="AB329">
            <v>3.6881208523909677</v>
          </cell>
          <cell r="AC329">
            <v>4.3901418379835295</v>
          </cell>
          <cell r="AD329">
            <v>5.1869395275731938</v>
          </cell>
          <cell r="AE329">
            <v>4.9770019755764556</v>
          </cell>
          <cell r="AF329">
            <v>4.2621843795751895</v>
          </cell>
          <cell r="AG329">
            <v>4.2951021944101848</v>
          </cell>
          <cell r="AH329">
            <v>4.9223257990275808</v>
          </cell>
          <cell r="AI329">
            <v>4.7048782031813294</v>
          </cell>
          <cell r="AJ329">
            <v>4.6486486453978157</v>
          </cell>
          <cell r="AK329">
            <v>7.21742954908256</v>
          </cell>
          <cell r="AL329">
            <v>5.7057833285199173</v>
          </cell>
          <cell r="AM329">
            <v>5.0070477877248827</v>
          </cell>
          <cell r="AN329">
            <v>5.0133907343127424</v>
          </cell>
          <cell r="AO329">
            <v>1.0414813524244464</v>
          </cell>
          <cell r="AP329">
            <v>0.46495632139008464</v>
          </cell>
          <cell r="AQ329">
            <v>1.8197915266630287</v>
          </cell>
          <cell r="AR329">
            <v>0.49940569175033606</v>
          </cell>
          <cell r="AS329">
            <v>2.0362740160772783</v>
          </cell>
          <cell r="AT329">
            <v>1.4631670672172445</v>
          </cell>
          <cell r="AU329">
            <v>3.0837548416898835</v>
          </cell>
          <cell r="AV329">
            <v>1.7358726205306252</v>
          </cell>
          <cell r="AW329">
            <v>1.571514068097922</v>
          </cell>
          <cell r="AX329">
            <v>2.5510901293421173</v>
          </cell>
          <cell r="AY329">
            <v>2.3798356361455641</v>
          </cell>
          <cell r="AZ329">
            <v>2.7191031548841424</v>
          </cell>
          <cell r="BA329">
            <v>2.5214361612057767</v>
          </cell>
          <cell r="BB329">
            <v>2.5424872604261051</v>
          </cell>
          <cell r="BC329">
            <v>2.1852246892871867</v>
          </cell>
          <cell r="BD329">
            <v>2.7373064545662156</v>
          </cell>
          <cell r="BE329">
            <v>2.0523174703491378</v>
          </cell>
          <cell r="BF329">
            <v>1.8508377988937834</v>
          </cell>
          <cell r="BG329">
            <v>2.0006063319209111</v>
          </cell>
          <cell r="BH329">
            <v>1.4339368183405399</v>
          </cell>
          <cell r="BI329">
            <v>1.4739998868651507</v>
          </cell>
          <cell r="BJ329">
            <v>1.4805049650890068</v>
          </cell>
          <cell r="BK329">
            <v>1.4721958636401689</v>
          </cell>
          <cell r="BL329">
            <v>2.6451452129241995</v>
          </cell>
          <cell r="BM329">
            <v>1.3484952824652774</v>
          </cell>
          <cell r="BN329">
            <v>1.4632162368188031</v>
          </cell>
          <cell r="BO329">
            <v>1.4114524579753869</v>
          </cell>
          <cell r="BP329">
            <v>1.2230051701217377</v>
          </cell>
          <cell r="BQ329">
            <v>1.4512174929804964</v>
          </cell>
          <cell r="BR329">
            <v>1.6874968105846857</v>
          </cell>
          <cell r="BS329">
            <v>1.7608593178463052</v>
          </cell>
          <cell r="BT329">
            <v>1.4087598662954846</v>
          </cell>
          <cell r="BU329">
            <v>2.268157201109442</v>
          </cell>
          <cell r="BV329">
            <v>2.2344602778976936</v>
          </cell>
          <cell r="BW329">
            <v>6.226920297459678</v>
          </cell>
          <cell r="BX329">
            <v>6.6601318642371439</v>
          </cell>
          <cell r="BY329">
            <v>6.915176594327388</v>
          </cell>
          <cell r="BZ329">
            <v>3.0469158414940631</v>
          </cell>
        </row>
        <row r="330">
          <cell r="A330">
            <v>330</v>
          </cell>
          <cell r="B330" t="str">
            <v>Otros Pasivos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16.104888206184754</v>
          </cell>
          <cell r="N330">
            <v>18.218002393911558</v>
          </cell>
          <cell r="O330">
            <v>17.742129846764112</v>
          </cell>
          <cell r="P330">
            <v>17.583872598355196</v>
          </cell>
          <cell r="Q330">
            <v>20.271930750731809</v>
          </cell>
          <cell r="R330">
            <v>19.47131831345045</v>
          </cell>
          <cell r="S330">
            <v>19.713035319983955</v>
          </cell>
          <cell r="T330">
            <v>17.482308298258172</v>
          </cell>
          <cell r="U330">
            <v>17.784684784817109</v>
          </cell>
          <cell r="V330">
            <v>19.537048336645473</v>
          </cell>
          <cell r="W330">
            <v>18.035996295855782</v>
          </cell>
          <cell r="X330">
            <v>16.300680530289366</v>
          </cell>
          <cell r="Y330">
            <v>16.052537141491598</v>
          </cell>
          <cell r="Z330">
            <v>21.561217038644838</v>
          </cell>
          <cell r="AA330">
            <v>16.755138808718776</v>
          </cell>
          <cell r="AB330">
            <v>17.630496173029652</v>
          </cell>
          <cell r="AC330">
            <v>15.823019697564392</v>
          </cell>
          <cell r="AD330">
            <v>17.294500202539329</v>
          </cell>
          <cell r="AE330">
            <v>15.383024013869868</v>
          </cell>
          <cell r="AF330">
            <v>14.714029832091063</v>
          </cell>
          <cell r="AG330">
            <v>14.134798528129689</v>
          </cell>
          <cell r="AH330">
            <v>14.333103870419686</v>
          </cell>
          <cell r="AI330">
            <v>12.43840758861046</v>
          </cell>
          <cell r="AJ330">
            <v>13.608753908977761</v>
          </cell>
          <cell r="AK330">
            <v>12.734400758663242</v>
          </cell>
          <cell r="AL330">
            <v>15.718184532412369</v>
          </cell>
          <cell r="AM330">
            <v>11.555295254941216</v>
          </cell>
          <cell r="AN330">
            <v>13.961818536734171</v>
          </cell>
          <cell r="AO330">
            <v>14.328032018561929</v>
          </cell>
          <cell r="AP330">
            <v>14.375293938804759</v>
          </cell>
          <cell r="AQ330">
            <v>12.00292993893523</v>
          </cell>
          <cell r="AR330">
            <v>13.903940427610681</v>
          </cell>
          <cell r="AS330">
            <v>15.78908406866141</v>
          </cell>
          <cell r="AT330">
            <v>13.276906762590624</v>
          </cell>
          <cell r="AU330">
            <v>12.301403793823019</v>
          </cell>
          <cell r="AV330">
            <v>12.715361216744384</v>
          </cell>
          <cell r="AW330">
            <v>12.522382853289979</v>
          </cell>
          <cell r="AX330">
            <v>11.612765622787851</v>
          </cell>
          <cell r="AY330">
            <v>10.619686992560821</v>
          </cell>
          <cell r="AZ330">
            <v>10.466839327795631</v>
          </cell>
          <cell r="BA330">
            <v>9.8121987843982605</v>
          </cell>
          <cell r="BB330">
            <v>10.122251036447341</v>
          </cell>
          <cell r="BC330">
            <v>9.054783162991189</v>
          </cell>
          <cell r="BD330">
            <v>9.1311672037674754</v>
          </cell>
          <cell r="BE330">
            <v>7.3077468749750549</v>
          </cell>
          <cell r="BF330">
            <v>7.6088081520102051</v>
          </cell>
          <cell r="BG330">
            <v>8.0124530673935173</v>
          </cell>
          <cell r="BH330">
            <v>7.175828315535969</v>
          </cell>
          <cell r="BI330">
            <v>6.5019202245744312</v>
          </cell>
          <cell r="BJ330">
            <v>5.3389173235466503</v>
          </cell>
          <cell r="BK330">
            <v>5.323262689095893</v>
          </cell>
          <cell r="BL330">
            <v>5.3283844863876801</v>
          </cell>
          <cell r="BM330">
            <v>5.9120495421152137</v>
          </cell>
          <cell r="BN330">
            <v>5.4688237222791658</v>
          </cell>
          <cell r="BO330">
            <v>5.5467498412891514</v>
          </cell>
          <cell r="BP330">
            <v>5.335040996732805</v>
          </cell>
          <cell r="BQ330">
            <v>4.7725344049185017</v>
          </cell>
          <cell r="BR330">
            <v>4.1697495659385391</v>
          </cell>
          <cell r="BS330">
            <v>3.0484321494312883</v>
          </cell>
          <cell r="BT330">
            <v>2.691155011217413</v>
          </cell>
          <cell r="BU330">
            <v>2.7600036129854582</v>
          </cell>
          <cell r="BV330">
            <v>2.9980201128974944</v>
          </cell>
          <cell r="BW330">
            <v>6.8304620678775105</v>
          </cell>
          <cell r="BX330">
            <v>4.3159356011358367</v>
          </cell>
          <cell r="BY330">
            <v>5.1327206124258433</v>
          </cell>
          <cell r="BZ330">
            <v>5.7334833522432778</v>
          </cell>
        </row>
        <row r="331">
          <cell r="A331">
            <v>331</v>
          </cell>
          <cell r="B331" t="str">
            <v xml:space="preserve">         Total pasivos</v>
          </cell>
          <cell r="C331">
            <v>84.323988495959767</v>
          </cell>
          <cell r="D331">
            <v>84.632207887430283</v>
          </cell>
          <cell r="E331">
            <v>84.43126019053966</v>
          </cell>
          <cell r="F331">
            <v>84.28053853855738</v>
          </cell>
          <cell r="G331">
            <v>85.016366936554675</v>
          </cell>
          <cell r="H331">
            <v>82.75881522795035</v>
          </cell>
          <cell r="I331">
            <v>82.496691896846556</v>
          </cell>
          <cell r="J331">
            <v>83.26283218434105</v>
          </cell>
          <cell r="K331">
            <v>84.891684439140775</v>
          </cell>
          <cell r="L331">
            <v>85.663448195536319</v>
          </cell>
          <cell r="M331">
            <v>93.811592580404209</v>
          </cell>
          <cell r="N331">
            <v>94.113717109816648</v>
          </cell>
          <cell r="O331">
            <v>95.577927271447408</v>
          </cell>
          <cell r="P331">
            <v>94.987876627643615</v>
          </cell>
          <cell r="Q331">
            <v>94.967851457727747</v>
          </cell>
          <cell r="R331">
            <v>94.703160690246662</v>
          </cell>
          <cell r="S331">
            <v>94.499847721848965</v>
          </cell>
          <cell r="T331">
            <v>94.521890067193553</v>
          </cell>
          <cell r="U331">
            <v>94.360116232079761</v>
          </cell>
          <cell r="V331">
            <v>94.168007137179671</v>
          </cell>
          <cell r="W331">
            <v>94.176729392723644</v>
          </cell>
          <cell r="X331">
            <v>94.230470319935307</v>
          </cell>
          <cell r="Y331">
            <v>94.12909474605209</v>
          </cell>
          <cell r="Z331">
            <v>93.93722780850112</v>
          </cell>
          <cell r="AA331">
            <v>95.215889956915007</v>
          </cell>
          <cell r="AB331">
            <v>95.133154848358132</v>
          </cell>
          <cell r="AC331">
            <v>95.107097593123385</v>
          </cell>
          <cell r="AD331">
            <v>95.105259901001915</v>
          </cell>
          <cell r="AE331">
            <v>94.945132976168381</v>
          </cell>
          <cell r="AF331">
            <v>94.979797361238894</v>
          </cell>
          <cell r="AG331">
            <v>94.83064327966585</v>
          </cell>
          <cell r="AH331">
            <v>94.657488766047535</v>
          </cell>
          <cell r="AI331">
            <v>94.493070551710062</v>
          </cell>
          <cell r="AJ331">
            <v>94.555101500772494</v>
          </cell>
          <cell r="AK331">
            <v>94.330684973161937</v>
          </cell>
          <cell r="AL331">
            <v>93.982684742908475</v>
          </cell>
          <cell r="AM331">
            <v>95.010675810720201</v>
          </cell>
          <cell r="AN331">
            <v>95.154337557585521</v>
          </cell>
          <cell r="AO331">
            <v>94.926773463776456</v>
          </cell>
          <cell r="AP331">
            <v>94.957826683504678</v>
          </cell>
          <cell r="AQ331">
            <v>94.574560615132739</v>
          </cell>
          <cell r="AR331">
            <v>94.092768896296235</v>
          </cell>
          <cell r="AS331">
            <v>94.164774134317653</v>
          </cell>
          <cell r="AT331">
            <v>93.94818086783711</v>
          </cell>
          <cell r="AU331">
            <v>94.311524263954496</v>
          </cell>
          <cell r="AV331">
            <v>94.015986558071361</v>
          </cell>
          <cell r="AW331">
            <v>93.981330817026972</v>
          </cell>
          <cell r="AX331">
            <v>93.868730881771967</v>
          </cell>
          <cell r="AY331">
            <v>95.403924243721079</v>
          </cell>
          <cell r="AZ331">
            <v>95.405956295197015</v>
          </cell>
          <cell r="BA331">
            <v>95.114333973319248</v>
          </cell>
          <cell r="BB331">
            <v>95.106846313712083</v>
          </cell>
          <cell r="BC331">
            <v>94.894138579498431</v>
          </cell>
          <cell r="BD331">
            <v>94.76502322242608</v>
          </cell>
          <cell r="BE331">
            <v>89.808072107355457</v>
          </cell>
          <cell r="BF331">
            <v>89.809174821606845</v>
          </cell>
          <cell r="BG331">
            <v>89.832563447399806</v>
          </cell>
          <cell r="BH331">
            <v>90.498855702755392</v>
          </cell>
          <cell r="BI331">
            <v>90.372116532567148</v>
          </cell>
          <cell r="BJ331">
            <v>90.02644639591314</v>
          </cell>
          <cell r="BK331">
            <v>89.151282644044372</v>
          </cell>
          <cell r="BL331">
            <v>88.162148130099467</v>
          </cell>
          <cell r="BM331">
            <v>86.672532555381949</v>
          </cell>
          <cell r="BN331">
            <v>85.01393776504581</v>
          </cell>
          <cell r="BO331">
            <v>83.886818841360153</v>
          </cell>
          <cell r="BP331">
            <v>82.16842355776987</v>
          </cell>
          <cell r="BQ331">
            <v>90.531179602744842</v>
          </cell>
          <cell r="BR331">
            <v>90.979914230925786</v>
          </cell>
          <cell r="BS331">
            <v>91.111058917553251</v>
          </cell>
          <cell r="BT331">
            <v>91.054536809066448</v>
          </cell>
          <cell r="BU331">
            <v>91.297782578539667</v>
          </cell>
          <cell r="BV331">
            <v>91.519727103964485</v>
          </cell>
          <cell r="BW331">
            <v>78.707256021502374</v>
          </cell>
          <cell r="BX331">
            <v>78.936509985052723</v>
          </cell>
          <cell r="BY331">
            <v>79.949343126221521</v>
          </cell>
          <cell r="BZ331">
            <v>79.15846648366761</v>
          </cell>
        </row>
        <row r="332">
          <cell r="A332">
            <v>332</v>
          </cell>
        </row>
        <row r="333">
          <cell r="A333">
            <v>333</v>
          </cell>
          <cell r="B333" t="str">
            <v xml:space="preserve">     PATRIMONIO</v>
          </cell>
          <cell r="C333">
            <v>15.676011504040238</v>
          </cell>
          <cell r="D333">
            <v>15.367792112569711</v>
          </cell>
          <cell r="E333">
            <v>15.568739809460338</v>
          </cell>
          <cell r="F333">
            <v>15.719461461442613</v>
          </cell>
          <cell r="G333">
            <v>14.983633063445318</v>
          </cell>
          <cell r="H333">
            <v>17.24118477204965</v>
          </cell>
          <cell r="I333">
            <v>17.503308103153433</v>
          </cell>
          <cell r="J333">
            <v>16.737167815658943</v>
          </cell>
          <cell r="K333">
            <v>15.108315560859214</v>
          </cell>
          <cell r="L333">
            <v>14.33655180446368</v>
          </cell>
          <cell r="M333">
            <v>6.188407419595789</v>
          </cell>
          <cell r="N333">
            <v>5.886282890183347</v>
          </cell>
          <cell r="O333">
            <v>4.4220727285525969</v>
          </cell>
          <cell r="P333">
            <v>5.0121233723563812</v>
          </cell>
          <cell r="Q333">
            <v>5.0321485422722541</v>
          </cell>
          <cell r="R333">
            <v>5.2968393097533486</v>
          </cell>
          <cell r="S333">
            <v>5.5001522781510364</v>
          </cell>
          <cell r="T333">
            <v>5.4781099328064515</v>
          </cell>
          <cell r="U333">
            <v>5.639883767920244</v>
          </cell>
          <cell r="V333">
            <v>5.8319928628203224</v>
          </cell>
          <cell r="W333">
            <v>5.8232706072763563</v>
          </cell>
          <cell r="X333">
            <v>5.7695296800646902</v>
          </cell>
          <cell r="Y333">
            <v>5.8709052539479156</v>
          </cell>
          <cell r="Z333">
            <v>6.0627721914988779</v>
          </cell>
          <cell r="AA333">
            <v>4.7841100430849925</v>
          </cell>
          <cell r="AB333">
            <v>4.8668451516418791</v>
          </cell>
          <cell r="AC333">
            <v>4.8929024068766145</v>
          </cell>
          <cell r="AD333">
            <v>4.8947400989980885</v>
          </cell>
          <cell r="AE333">
            <v>5.0548670238316262</v>
          </cell>
          <cell r="AF333">
            <v>5.0202026387611074</v>
          </cell>
          <cell r="AG333">
            <v>5.1693567203341555</v>
          </cell>
          <cell r="AH333">
            <v>5.342511233952461</v>
          </cell>
          <cell r="AI333">
            <v>5.5069294482899416</v>
          </cell>
          <cell r="AJ333">
            <v>5.4448984992275031</v>
          </cell>
          <cell r="AK333">
            <v>5.6693150268380625</v>
          </cell>
          <cell r="AL333">
            <v>6.0173152570915232</v>
          </cell>
          <cell r="AM333">
            <v>4.989324189279797</v>
          </cell>
          <cell r="AN333">
            <v>4.8456624424144747</v>
          </cell>
          <cell r="AO333">
            <v>5.0732265362235376</v>
          </cell>
          <cell r="AP333">
            <v>5.0421733164953269</v>
          </cell>
          <cell r="AQ333">
            <v>5.425439384867258</v>
          </cell>
          <cell r="AR333">
            <v>5.9072311037037553</v>
          </cell>
          <cell r="AS333">
            <v>5.8352258656823448</v>
          </cell>
          <cell r="AT333">
            <v>6.0518191321628958</v>
          </cell>
          <cell r="AU333">
            <v>5.6884757360455049</v>
          </cell>
          <cell r="AV333">
            <v>5.9840134419286368</v>
          </cell>
          <cell r="AW333">
            <v>6.0186691829730288</v>
          </cell>
          <cell r="AX333">
            <v>6.1312691182280323</v>
          </cell>
          <cell r="AY333">
            <v>4.5960757562789309</v>
          </cell>
          <cell r="AZ333">
            <v>4.5940437048029814</v>
          </cell>
          <cell r="BA333">
            <v>4.8856660266807559</v>
          </cell>
          <cell r="BB333">
            <v>4.8931536862879055</v>
          </cell>
          <cell r="BC333">
            <v>5.1058614205015669</v>
          </cell>
          <cell r="BD333">
            <v>5.2349767775739142</v>
          </cell>
          <cell r="BE333">
            <v>10.191927892644539</v>
          </cell>
          <cell r="BF333">
            <v>10.190825178393148</v>
          </cell>
          <cell r="BG333">
            <v>10.167436552600201</v>
          </cell>
          <cell r="BH333">
            <v>9.5011442972446147</v>
          </cell>
          <cell r="BI333">
            <v>9.6278834674328575</v>
          </cell>
          <cell r="BJ333">
            <v>9.9735536040868649</v>
          </cell>
          <cell r="BK333">
            <v>10.84871735595563</v>
          </cell>
          <cell r="BL333">
            <v>11.837851869900529</v>
          </cell>
          <cell r="BM333">
            <v>13.327467444618055</v>
          </cell>
          <cell r="BN333">
            <v>14.986062234954186</v>
          </cell>
          <cell r="BO333">
            <v>16.113181158639843</v>
          </cell>
          <cell r="BP333">
            <v>17.831576442230133</v>
          </cell>
          <cell r="BQ333">
            <v>9.4688203972551506</v>
          </cell>
          <cell r="BR333">
            <v>9.020085769074214</v>
          </cell>
          <cell r="BS333">
            <v>8.888941082446749</v>
          </cell>
          <cell r="BT333">
            <v>8.9454631909335536</v>
          </cell>
          <cell r="BU333">
            <v>8.7022174214603307</v>
          </cell>
          <cell r="BV333">
            <v>8.4802728960355083</v>
          </cell>
          <cell r="BW333">
            <v>21.292743978497626</v>
          </cell>
          <cell r="BX333">
            <v>21.063490014947288</v>
          </cell>
          <cell r="BY333">
            <v>20.050656873778465</v>
          </cell>
          <cell r="BZ333">
            <v>20.841533516332387</v>
          </cell>
        </row>
        <row r="334">
          <cell r="A334">
            <v>334</v>
          </cell>
          <cell r="B334" t="str">
            <v>Capital y otros aportes</v>
          </cell>
          <cell r="C334">
            <v>15.674425265650479</v>
          </cell>
          <cell r="D334">
            <v>15.364713717190595</v>
          </cell>
          <cell r="E334">
            <v>15.564126833249592</v>
          </cell>
          <cell r="F334">
            <v>15.713304276836881</v>
          </cell>
          <cell r="G334">
            <v>14.976099559016895</v>
          </cell>
          <cell r="H334">
            <v>17.239436729037205</v>
          </cell>
          <cell r="I334">
            <v>17.500434458713865</v>
          </cell>
          <cell r="J334">
            <v>16.732930245900242</v>
          </cell>
          <cell r="K334">
            <v>15.103769660618246</v>
          </cell>
          <cell r="L334">
            <v>14.330209531885627</v>
          </cell>
          <cell r="M334">
            <v>1.3535963440806871</v>
          </cell>
          <cell r="N334">
            <v>1.2467648843170402</v>
          </cell>
          <cell r="O334">
            <v>1.2288593328450543</v>
          </cell>
          <cell r="P334">
            <v>1.3453508051095537</v>
          </cell>
          <cell r="Q334">
            <v>1.3029971944875534</v>
          </cell>
          <cell r="R334">
            <v>1.3438860665038399</v>
          </cell>
          <cell r="S334">
            <v>1.3810481313684257</v>
          </cell>
          <cell r="T334">
            <v>1.3302841357833903</v>
          </cell>
          <cell r="U334">
            <v>1.3266865887348327</v>
          </cell>
          <cell r="V334">
            <v>1.3395315460479329</v>
          </cell>
          <cell r="W334">
            <v>1.3142079177639436</v>
          </cell>
          <cell r="X334">
            <v>1.2920424220141808</v>
          </cell>
          <cell r="Y334">
            <v>1.2696421841427177</v>
          </cell>
          <cell r="Z334">
            <v>1.2522263515755823</v>
          </cell>
          <cell r="AA334">
            <v>1.2408987006384269</v>
          </cell>
          <cell r="AB334">
            <v>1.2178246292756769</v>
          </cell>
          <cell r="AC334">
            <v>1.1779189086010409</v>
          </cell>
          <cell r="AD334">
            <v>1.1403644331451399</v>
          </cell>
          <cell r="AE334">
            <v>1.1621994530818238</v>
          </cell>
          <cell r="AF334">
            <v>1.1303592795706061</v>
          </cell>
          <cell r="AG334">
            <v>1.1223830398631141</v>
          </cell>
          <cell r="AH334">
            <v>1.1089520002463118</v>
          </cell>
          <cell r="AI334">
            <v>1.0946059337801743</v>
          </cell>
          <cell r="AJ334">
            <v>1.0558356741657904</v>
          </cell>
          <cell r="AK334">
            <v>1.0513046827761834</v>
          </cell>
          <cell r="AL334">
            <v>1.06067072737969</v>
          </cell>
          <cell r="AM334">
            <v>1.0133827673618656</v>
          </cell>
          <cell r="AN334">
            <v>1.017431058369993</v>
          </cell>
          <cell r="AO334">
            <v>1.0095705281465048</v>
          </cell>
          <cell r="AP334">
            <v>0.95609466806708421</v>
          </cell>
          <cell r="AQ334">
            <v>0.98391928567632714</v>
          </cell>
          <cell r="AR334">
            <v>1.040763147177737</v>
          </cell>
          <cell r="AS334">
            <v>1.0000674709520223</v>
          </cell>
          <cell r="AT334">
            <v>1.0141502928771751</v>
          </cell>
          <cell r="AU334">
            <v>0.94339387836113076</v>
          </cell>
          <cell r="AV334">
            <v>0.96581094426365921</v>
          </cell>
          <cell r="AW334">
            <v>0.94684525679172793</v>
          </cell>
          <cell r="AX334">
            <v>0.93781979107423341</v>
          </cell>
          <cell r="AY334">
            <v>0.8676511645268935</v>
          </cell>
          <cell r="AZ334">
            <v>0.859347376224882</v>
          </cell>
          <cell r="BA334">
            <v>0.88504809261644501</v>
          </cell>
          <cell r="BB334">
            <v>0.86582683017087103</v>
          </cell>
          <cell r="BC334">
            <v>0.86913588460964464</v>
          </cell>
          <cell r="BD334">
            <v>0.85496712004863085</v>
          </cell>
          <cell r="BE334">
            <v>6.6204677256248612</v>
          </cell>
          <cell r="BF334">
            <v>6.5220789637845433</v>
          </cell>
          <cell r="BG334">
            <v>6.4238072102332966</v>
          </cell>
          <cell r="BH334">
            <v>5.8559137744964369</v>
          </cell>
          <cell r="BI334">
            <v>5.853695917316637</v>
          </cell>
          <cell r="BJ334">
            <v>5.9213669230681543</v>
          </cell>
          <cell r="BK334">
            <v>5.774442766335846</v>
          </cell>
          <cell r="BL334">
            <v>5.3997739309694941</v>
          </cell>
          <cell r="BM334">
            <v>5.327135603703832</v>
          </cell>
          <cell r="BN334">
            <v>5.2027286736819383</v>
          </cell>
          <cell r="BO334">
            <v>4.9483800940924603</v>
          </cell>
          <cell r="BP334">
            <v>4.9353353252367604</v>
          </cell>
          <cell r="BQ334">
            <v>5.4358746165250906</v>
          </cell>
          <cell r="BR334">
            <v>5.1338496325143499</v>
          </cell>
          <cell r="BS334">
            <v>4.977119385472597</v>
          </cell>
          <cell r="BT334">
            <v>4.9466588917806167</v>
          </cell>
          <cell r="BU334">
            <v>4.749785921294416</v>
          </cell>
          <cell r="BV334">
            <v>4.5280623800077091</v>
          </cell>
          <cell r="BW334">
            <v>4.5829311566428679</v>
          </cell>
          <cell r="BX334">
            <v>4.8978520817910898</v>
          </cell>
          <cell r="BY334">
            <v>4.8876798046174947</v>
          </cell>
          <cell r="BZ334">
            <v>4.7885079513683202</v>
          </cell>
        </row>
        <row r="335">
          <cell r="A335">
            <v>335</v>
          </cell>
          <cell r="B335" t="str">
            <v>Otras reservas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3.0039729260648147</v>
          </cell>
          <cell r="N335">
            <v>2.7668868743882093</v>
          </cell>
          <cell r="O335">
            <v>3.0101183737751445</v>
          </cell>
          <cell r="P335">
            <v>3.2954668361086279</v>
          </cell>
          <cell r="Q335">
            <v>3.1917207264306096</v>
          </cell>
          <cell r="R335">
            <v>3.2918789261892485</v>
          </cell>
          <cell r="S335">
            <v>3.3829082338296361</v>
          </cell>
          <cell r="T335">
            <v>3.2585606931855984</v>
          </cell>
          <cell r="U335">
            <v>3.2497484213641257</v>
          </cell>
          <cell r="V335">
            <v>3.2812124311047719</v>
          </cell>
          <cell r="W335">
            <v>3.2191816381971683</v>
          </cell>
          <cell r="X335">
            <v>3.1648867614469349</v>
          </cell>
          <cell r="Y335">
            <v>3.1100168786282745</v>
          </cell>
          <cell r="Z335">
            <v>3.0673564078943669</v>
          </cell>
          <cell r="AA335">
            <v>3.3840236056453663</v>
          </cell>
          <cell r="AB335">
            <v>3.3210988865448314</v>
          </cell>
          <cell r="AC335">
            <v>3.2122730003594548</v>
          </cell>
          <cell r="AD335">
            <v>3.1098591358151424</v>
          </cell>
          <cell r="AE335">
            <v>3.1694048689660108</v>
          </cell>
          <cell r="AF335">
            <v>3.0825743333917774</v>
          </cell>
          <cell r="AG335">
            <v>3.0608225308952868</v>
          </cell>
          <cell r="AH335">
            <v>3.0241950808961588</v>
          </cell>
          <cell r="AI335">
            <v>2.9850722842129245</v>
          </cell>
          <cell r="AJ335">
            <v>2.8793428852985943</v>
          </cell>
          <cell r="AK335">
            <v>2.8669865327522368</v>
          </cell>
          <cell r="AL335">
            <v>2.8925284371909199</v>
          </cell>
          <cell r="AM335">
            <v>3.2712267722375779</v>
          </cell>
          <cell r="AN335">
            <v>3.2842947642679441</v>
          </cell>
          <cell r="AO335">
            <v>3.2589207617298928</v>
          </cell>
          <cell r="AP335">
            <v>3.086299250101439</v>
          </cell>
          <cell r="AQ335">
            <v>3.1761178625568118</v>
          </cell>
          <cell r="AR335">
            <v>3.3596113731726049</v>
          </cell>
          <cell r="AS335">
            <v>3.2282446380440484</v>
          </cell>
          <cell r="AT335">
            <v>3.273704365201382</v>
          </cell>
          <cell r="AU335">
            <v>3.0453007600414255</v>
          </cell>
          <cell r="AV335">
            <v>3.117663650448836</v>
          </cell>
          <cell r="AW335">
            <v>3.0564419022503899</v>
          </cell>
          <cell r="AX335">
            <v>3.0273074566708176</v>
          </cell>
          <cell r="AY335">
            <v>3.5138124262715222</v>
          </cell>
          <cell r="AZ335">
            <v>3.4801837564631373</v>
          </cell>
          <cell r="BA335">
            <v>3.5842664803882487</v>
          </cell>
          <cell r="BB335">
            <v>3.5064242396454359</v>
          </cell>
          <cell r="BC335">
            <v>3.5198252435068342</v>
          </cell>
          <cell r="BD335">
            <v>3.4624446013606871</v>
          </cell>
          <cell r="BE335">
            <v>2.5238866070864456</v>
          </cell>
          <cell r="BF335">
            <v>2.4863783692114305</v>
          </cell>
          <cell r="BG335">
            <v>2.4489147378001799</v>
          </cell>
          <cell r="BH335">
            <v>2.2324196658340543</v>
          </cell>
          <cell r="BI335">
            <v>2.2315741636332258</v>
          </cell>
          <cell r="BJ335">
            <v>2.2573720305185603</v>
          </cell>
          <cell r="BK335">
            <v>2.6789476179215042</v>
          </cell>
          <cell r="BL335">
            <v>2.5051268312880919</v>
          </cell>
          <cell r="BM335">
            <v>2.4714276014797023</v>
          </cell>
          <cell r="BN335">
            <v>2.4137112706887809</v>
          </cell>
          <cell r="BO335">
            <v>2.2957108767139145</v>
          </cell>
          <cell r="BP335">
            <v>2.2896589936376723</v>
          </cell>
          <cell r="BQ335">
            <v>2.5218750872649829</v>
          </cell>
          <cell r="BR335">
            <v>2.3817560932409463</v>
          </cell>
          <cell r="BS335">
            <v>2.3090439478515168</v>
          </cell>
          <cell r="BT335">
            <v>2.2949123562297986</v>
          </cell>
          <cell r="BU335">
            <v>2.2035767249560982</v>
          </cell>
          <cell r="BV335">
            <v>2.1007121236771673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</row>
        <row r="336">
          <cell r="A336">
            <v>336</v>
          </cell>
          <cell r="B336" t="str">
            <v>Resultados acumulados ejerc. anteriores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0.43703570440656997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6.1006444857424548E-2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0.43081747781807572</v>
          </cell>
          <cell r="BL336">
            <v>0.40286432472586964</v>
          </cell>
          <cell r="BM336">
            <v>5.6508272789645674E-2</v>
          </cell>
          <cell r="BN336">
            <v>5.5188610355351386E-2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15.35684716537161</v>
          </cell>
          <cell r="BX336">
            <v>14.984528618197828</v>
          </cell>
          <cell r="BY336">
            <v>13.455741942344821</v>
          </cell>
          <cell r="BZ336">
            <v>13.182722653314405</v>
          </cell>
        </row>
        <row r="337">
          <cell r="A337">
            <v>337</v>
          </cell>
          <cell r="B337" t="str">
            <v>Resultado del ejercicio</v>
          </cell>
          <cell r="C337">
            <v>1.5862383897568885E-3</v>
          </cell>
          <cell r="D337">
            <v>3.0783953791142927E-3</v>
          </cell>
          <cell r="E337">
            <v>4.6129762107455594E-3</v>
          </cell>
          <cell r="F337">
            <v>6.1571846057325991E-3</v>
          </cell>
          <cell r="G337">
            <v>7.5335044284230261E-3</v>
          </cell>
          <cell r="H337">
            <v>1.7480430124470535E-3</v>
          </cell>
          <cell r="I337">
            <v>2.8736444395680559E-3</v>
          </cell>
          <cell r="J337">
            <v>4.2375697587024473E-3</v>
          </cell>
          <cell r="K337">
            <v>4.5459002409686767E-3</v>
          </cell>
          <cell r="L337">
            <v>6.3422725780534752E-3</v>
          </cell>
          <cell r="M337">
            <v>1.8308381494502868</v>
          </cell>
          <cell r="N337">
            <v>1.8726311314780968</v>
          </cell>
          <cell r="O337">
            <v>0.18309502193239777</v>
          </cell>
          <cell r="P337">
            <v>0.37130573113819948</v>
          </cell>
          <cell r="Q337">
            <v>0.5374306213540907</v>
          </cell>
          <cell r="R337">
            <v>0.66107431706026021</v>
          </cell>
          <cell r="S337">
            <v>0.73619591295297448</v>
          </cell>
          <cell r="T337">
            <v>0.8892651038374626</v>
          </cell>
          <cell r="U337">
            <v>1.0634487578212852</v>
          </cell>
          <cell r="V337">
            <v>1.2112488856676176</v>
          </cell>
          <cell r="W337">
            <v>1.2898810513152441</v>
          </cell>
          <cell r="X337">
            <v>1.3126004966035749</v>
          </cell>
          <cell r="Y337">
            <v>1.4912461911769235</v>
          </cell>
          <cell r="Z337">
            <v>1.7431894320289294</v>
          </cell>
          <cell r="AA337">
            <v>0.15918773680119849</v>
          </cell>
          <cell r="AB337">
            <v>0.32792163582137096</v>
          </cell>
          <cell r="AC337">
            <v>0.50271049791611877</v>
          </cell>
          <cell r="AD337">
            <v>0.64451653003780596</v>
          </cell>
          <cell r="AE337">
            <v>0.72326270178379204</v>
          </cell>
          <cell r="AF337">
            <v>0.80726902579872362</v>
          </cell>
          <cell r="AG337">
            <v>0.98615114957575456</v>
          </cell>
          <cell r="AH337">
            <v>1.2093641528099905</v>
          </cell>
          <cell r="AI337">
            <v>1.4272512302968428</v>
          </cell>
          <cell r="AJ337">
            <v>1.5097199397631185</v>
          </cell>
          <cell r="AK337">
            <v>1.7510238113096428</v>
          </cell>
          <cell r="AL337">
            <v>2.064116092520913</v>
          </cell>
          <cell r="AM337">
            <v>0.26767894527378405</v>
          </cell>
          <cell r="AN337">
            <v>0.54393661977653751</v>
          </cell>
          <cell r="AO337">
            <v>0.80473524634714044</v>
          </cell>
          <cell r="AP337">
            <v>0.99977939832680374</v>
          </cell>
          <cell r="AQ337">
            <v>1.2654022366341193</v>
          </cell>
          <cell r="AR337">
            <v>1.5068565833534135</v>
          </cell>
          <cell r="AS337">
            <v>1.6069137566862741</v>
          </cell>
          <cell r="AT337">
            <v>1.7639644740843385</v>
          </cell>
          <cell r="AU337">
            <v>1.6997810976429488</v>
          </cell>
          <cell r="AV337">
            <v>1.9005388472161413</v>
          </cell>
          <cell r="AW337">
            <v>2.0153820239309108</v>
          </cell>
          <cell r="AX337">
            <v>2.1661418704829813</v>
          </cell>
          <cell r="AY337">
            <v>0.15360572062309055</v>
          </cell>
          <cell r="AZ337">
            <v>0.25451257211496231</v>
          </cell>
          <cell r="BA337">
            <v>0.41635145367606219</v>
          </cell>
          <cell r="BB337">
            <v>0.52090261647159852</v>
          </cell>
          <cell r="BC337">
            <v>0.71690029238508868</v>
          </cell>
          <cell r="BD337">
            <v>0.91756505616459649</v>
          </cell>
          <cell r="BE337">
            <v>1.0475735599332332</v>
          </cell>
          <cell r="BF337">
            <v>1.1823678453971735</v>
          </cell>
          <cell r="BG337">
            <v>1.2947146045667246</v>
          </cell>
          <cell r="BH337">
            <v>1.412810856914124</v>
          </cell>
          <cell r="BI337">
            <v>1.5426133864829943</v>
          </cell>
          <cell r="BJ337">
            <v>1.7948146505001503</v>
          </cell>
          <cell r="BK337">
            <v>1.9645094938802046</v>
          </cell>
          <cell r="BL337">
            <v>3.5300867829170723</v>
          </cell>
          <cell r="BM337">
            <v>5.472395966644874</v>
          </cell>
          <cell r="BN337">
            <v>7.3144336802281149</v>
          </cell>
          <cell r="BO337">
            <v>8.8690901878334696</v>
          </cell>
          <cell r="BP337">
            <v>10.6065821233557</v>
          </cell>
          <cell r="BQ337">
            <v>1.5110706934650775</v>
          </cell>
          <cell r="BR337">
            <v>1.504480043318918</v>
          </cell>
          <cell r="BS337">
            <v>1.6027777491226352</v>
          </cell>
          <cell r="BT337">
            <v>1.7038919429231383</v>
          </cell>
          <cell r="BU337">
            <v>1.7488547752098178</v>
          </cell>
          <cell r="BV337">
            <v>1.8514983923506312</v>
          </cell>
          <cell r="BW337">
            <v>1.3529656564831494</v>
          </cell>
          <cell r="BX337">
            <v>1.1811093149583711</v>
          </cell>
          <cell r="BY337">
            <v>1.7072351268161521</v>
          </cell>
          <cell r="BZ337">
            <v>2.8703029116496603</v>
          </cell>
        </row>
        <row r="338">
          <cell r="A338">
            <v>338</v>
          </cell>
          <cell r="B338" t="str">
            <v xml:space="preserve">          Total pasivos y patrimonio</v>
          </cell>
          <cell r="C338">
            <v>100</v>
          </cell>
          <cell r="D338">
            <v>100</v>
          </cell>
          <cell r="E338">
            <v>100</v>
          </cell>
          <cell r="F338">
            <v>100</v>
          </cell>
          <cell r="G338">
            <v>100</v>
          </cell>
          <cell r="H338">
            <v>100</v>
          </cell>
          <cell r="I338">
            <v>100</v>
          </cell>
          <cell r="J338">
            <v>100</v>
          </cell>
          <cell r="K338">
            <v>100</v>
          </cell>
          <cell r="L338">
            <v>100</v>
          </cell>
          <cell r="M338">
            <v>100</v>
          </cell>
          <cell r="N338">
            <v>100</v>
          </cell>
          <cell r="O338">
            <v>100</v>
          </cell>
          <cell r="P338">
            <v>100</v>
          </cell>
          <cell r="Q338">
            <v>100</v>
          </cell>
          <cell r="R338">
            <v>100</v>
          </cell>
          <cell r="S338">
            <v>100</v>
          </cell>
          <cell r="T338">
            <v>100</v>
          </cell>
          <cell r="U338">
            <v>100</v>
          </cell>
          <cell r="V338">
            <v>100</v>
          </cell>
          <cell r="W338">
            <v>100</v>
          </cell>
          <cell r="X338">
            <v>100</v>
          </cell>
          <cell r="Y338">
            <v>100</v>
          </cell>
          <cell r="Z338">
            <v>100</v>
          </cell>
          <cell r="AA338">
            <v>100</v>
          </cell>
          <cell r="AB338">
            <v>100</v>
          </cell>
          <cell r="AC338">
            <v>100</v>
          </cell>
          <cell r="AD338">
            <v>100</v>
          </cell>
          <cell r="AE338">
            <v>100</v>
          </cell>
          <cell r="AF338">
            <v>100</v>
          </cell>
          <cell r="AG338">
            <v>100</v>
          </cell>
          <cell r="AH338">
            <v>100</v>
          </cell>
          <cell r="AI338">
            <v>100</v>
          </cell>
          <cell r="AJ338">
            <v>100</v>
          </cell>
          <cell r="AK338">
            <v>100</v>
          </cell>
          <cell r="AL338">
            <v>100</v>
          </cell>
          <cell r="AM338">
            <v>100</v>
          </cell>
          <cell r="AN338">
            <v>100</v>
          </cell>
          <cell r="AO338">
            <v>100</v>
          </cell>
          <cell r="AP338">
            <v>100</v>
          </cell>
          <cell r="AQ338">
            <v>100</v>
          </cell>
          <cell r="AR338">
            <v>100</v>
          </cell>
          <cell r="AS338">
            <v>100</v>
          </cell>
          <cell r="AT338">
            <v>100</v>
          </cell>
          <cell r="AU338">
            <v>100</v>
          </cell>
          <cell r="AV338">
            <v>100</v>
          </cell>
          <cell r="AW338">
            <v>100</v>
          </cell>
          <cell r="AX338">
            <v>100</v>
          </cell>
          <cell r="AY338">
            <v>100</v>
          </cell>
          <cell r="AZ338">
            <v>100</v>
          </cell>
          <cell r="BA338">
            <v>100</v>
          </cell>
          <cell r="BB338">
            <v>100</v>
          </cell>
          <cell r="BC338">
            <v>100</v>
          </cell>
          <cell r="BD338">
            <v>100</v>
          </cell>
          <cell r="BE338">
            <v>100</v>
          </cell>
          <cell r="BF338">
            <v>100</v>
          </cell>
          <cell r="BG338">
            <v>100</v>
          </cell>
          <cell r="BH338">
            <v>100</v>
          </cell>
          <cell r="BI338">
            <v>100</v>
          </cell>
          <cell r="BJ338">
            <v>100</v>
          </cell>
          <cell r="BK338">
            <v>100</v>
          </cell>
          <cell r="BL338">
            <v>100</v>
          </cell>
          <cell r="BM338">
            <v>100</v>
          </cell>
          <cell r="BN338">
            <v>100</v>
          </cell>
          <cell r="BO338">
            <v>100</v>
          </cell>
          <cell r="BP338">
            <v>100</v>
          </cell>
          <cell r="BQ338">
            <v>100</v>
          </cell>
          <cell r="BR338">
            <v>100</v>
          </cell>
          <cell r="BS338">
            <v>100</v>
          </cell>
          <cell r="BT338">
            <v>100</v>
          </cell>
          <cell r="BU338">
            <v>100</v>
          </cell>
          <cell r="BV338">
            <v>100</v>
          </cell>
          <cell r="BW338">
            <v>100</v>
          </cell>
          <cell r="BX338">
            <v>100</v>
          </cell>
          <cell r="BY338">
            <v>100</v>
          </cell>
          <cell r="BZ338">
            <v>100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  <cell r="B342" t="str">
            <v>ESTADOS DE RESULTADOS ACUMULADOS</v>
          </cell>
        </row>
        <row r="343">
          <cell r="A343">
            <v>343</v>
          </cell>
          <cell r="B343" t="str">
            <v>Margen operacional bruto</v>
          </cell>
          <cell r="C343">
            <v>100</v>
          </cell>
          <cell r="D343">
            <v>100</v>
          </cell>
          <cell r="E343">
            <v>100</v>
          </cell>
          <cell r="F343">
            <v>100</v>
          </cell>
          <cell r="G343">
            <v>100</v>
          </cell>
          <cell r="H343">
            <v>100</v>
          </cell>
          <cell r="I343">
            <v>100</v>
          </cell>
          <cell r="J343">
            <v>100</v>
          </cell>
          <cell r="K343">
            <v>100</v>
          </cell>
          <cell r="L343">
            <v>100</v>
          </cell>
          <cell r="M343">
            <v>100</v>
          </cell>
          <cell r="N343">
            <v>100</v>
          </cell>
          <cell r="O343">
            <v>100</v>
          </cell>
          <cell r="P343">
            <v>100</v>
          </cell>
          <cell r="Q343">
            <v>100</v>
          </cell>
          <cell r="R343">
            <v>100</v>
          </cell>
          <cell r="S343">
            <v>100</v>
          </cell>
          <cell r="T343">
            <v>100</v>
          </cell>
          <cell r="U343">
            <v>100</v>
          </cell>
          <cell r="V343">
            <v>100</v>
          </cell>
          <cell r="W343">
            <v>100</v>
          </cell>
          <cell r="X343">
            <v>100</v>
          </cell>
          <cell r="Y343">
            <v>100</v>
          </cell>
          <cell r="Z343">
            <v>100</v>
          </cell>
          <cell r="AA343">
            <v>100</v>
          </cell>
          <cell r="AB343">
            <v>100</v>
          </cell>
          <cell r="AC343">
            <v>100</v>
          </cell>
          <cell r="AD343">
            <v>100</v>
          </cell>
          <cell r="AE343">
            <v>100</v>
          </cell>
          <cell r="AF343">
            <v>100</v>
          </cell>
          <cell r="AG343">
            <v>100</v>
          </cell>
          <cell r="AH343">
            <v>100</v>
          </cell>
          <cell r="AI343">
            <v>100</v>
          </cell>
          <cell r="AJ343">
            <v>100</v>
          </cell>
          <cell r="AK343">
            <v>100</v>
          </cell>
          <cell r="AL343">
            <v>100</v>
          </cell>
          <cell r="AM343">
            <v>100</v>
          </cell>
          <cell r="AN343">
            <v>100</v>
          </cell>
          <cell r="AO343">
            <v>100</v>
          </cell>
          <cell r="AP343">
            <v>100</v>
          </cell>
          <cell r="AQ343">
            <v>100</v>
          </cell>
          <cell r="AR343">
            <v>100</v>
          </cell>
          <cell r="AS343">
            <v>100</v>
          </cell>
          <cell r="AT343">
            <v>100</v>
          </cell>
          <cell r="AU343">
            <v>100</v>
          </cell>
          <cell r="AV343">
            <v>100</v>
          </cell>
          <cell r="AW343">
            <v>100</v>
          </cell>
          <cell r="AX343">
            <v>100</v>
          </cell>
          <cell r="AY343">
            <v>100</v>
          </cell>
          <cell r="AZ343">
            <v>100</v>
          </cell>
          <cell r="BA343">
            <v>100</v>
          </cell>
          <cell r="BB343">
            <v>100</v>
          </cell>
          <cell r="BC343">
            <v>100</v>
          </cell>
          <cell r="BD343">
            <v>100</v>
          </cell>
          <cell r="BE343">
            <v>100</v>
          </cell>
          <cell r="BF343">
            <v>100</v>
          </cell>
          <cell r="BG343">
            <v>100</v>
          </cell>
          <cell r="BH343">
            <v>100</v>
          </cell>
          <cell r="BI343">
            <v>100</v>
          </cell>
          <cell r="BJ343">
            <v>100</v>
          </cell>
          <cell r="BK343">
            <v>100</v>
          </cell>
          <cell r="BL343">
            <v>100</v>
          </cell>
          <cell r="BM343">
            <v>100</v>
          </cell>
          <cell r="BN343">
            <v>100</v>
          </cell>
          <cell r="BO343">
            <v>100</v>
          </cell>
          <cell r="BP343">
            <v>100</v>
          </cell>
          <cell r="BQ343">
            <v>100</v>
          </cell>
          <cell r="BR343">
            <v>100</v>
          </cell>
          <cell r="BS343">
            <v>100</v>
          </cell>
          <cell r="BT343">
            <v>100</v>
          </cell>
          <cell r="BU343">
            <v>100</v>
          </cell>
          <cell r="BV343">
            <v>100</v>
          </cell>
          <cell r="BW343">
            <v>100</v>
          </cell>
          <cell r="BX343">
            <v>100</v>
          </cell>
          <cell r="BY343">
            <v>100</v>
          </cell>
          <cell r="BZ343">
            <v>100</v>
          </cell>
        </row>
        <row r="344">
          <cell r="A344">
            <v>344</v>
          </cell>
          <cell r="B344" t="str">
            <v xml:space="preserve">    Margen de intermediación</v>
          </cell>
          <cell r="C344">
            <v>-2.7032849047428305</v>
          </cell>
          <cell r="D344">
            <v>-2.6488783818599555</v>
          </cell>
          <cell r="E344">
            <v>-2.6745966804179537</v>
          </cell>
          <cell r="F344">
            <v>-2.6149661188295013</v>
          </cell>
          <cell r="G344">
            <v>-2.4453006423309476</v>
          </cell>
          <cell r="H344">
            <v>-1.6094525670002864</v>
          </cell>
          <cell r="I344">
            <v>-3.2468208122436089</v>
          </cell>
          <cell r="J344">
            <v>-3.3995781060681991</v>
          </cell>
          <cell r="K344">
            <v>-3.7072797813133369</v>
          </cell>
          <cell r="L344">
            <v>-3.7734014832713325</v>
          </cell>
          <cell r="M344">
            <v>63.416073070636024</v>
          </cell>
          <cell r="N344">
            <v>63.27380568056131</v>
          </cell>
          <cell r="O344">
            <v>68.44163444707489</v>
          </cell>
          <cell r="P344">
            <v>64.081669265165417</v>
          </cell>
          <cell r="Q344">
            <v>63.48069490947649</v>
          </cell>
          <cell r="R344">
            <v>62.145713432394658</v>
          </cell>
          <cell r="S344">
            <v>62.567069613156093</v>
          </cell>
          <cell r="T344">
            <v>63.711597664468343</v>
          </cell>
          <cell r="U344">
            <v>66.130871756254294</v>
          </cell>
          <cell r="V344">
            <v>66.085584949369277</v>
          </cell>
          <cell r="W344">
            <v>65.934631873712391</v>
          </cell>
          <cell r="X344">
            <v>66.528639595527267</v>
          </cell>
          <cell r="Y344">
            <v>66.939824579089318</v>
          </cell>
          <cell r="Z344">
            <v>67.177182762881984</v>
          </cell>
          <cell r="AA344">
            <v>75.307970219600591</v>
          </cell>
          <cell r="AB344">
            <v>73.287548558909606</v>
          </cell>
          <cell r="AC344">
            <v>67.216124253802747</v>
          </cell>
          <cell r="AD344">
            <v>63.541159793488987</v>
          </cell>
          <cell r="AE344">
            <v>62.610628531618374</v>
          </cell>
          <cell r="AF344">
            <v>62.480779955773649</v>
          </cell>
          <cell r="AG344">
            <v>60.628830769506706</v>
          </cell>
          <cell r="AH344">
            <v>60.264781943955605</v>
          </cell>
          <cell r="AI344">
            <v>60.335138214013838</v>
          </cell>
          <cell r="AJ344">
            <v>59.972862121930739</v>
          </cell>
          <cell r="AK344">
            <v>59.517735481967669</v>
          </cell>
          <cell r="AL344">
            <v>60.170967768883067</v>
          </cell>
          <cell r="AM344">
            <v>72.783476409050479</v>
          </cell>
          <cell r="AN344">
            <v>70.452380017541273</v>
          </cell>
          <cell r="AO344">
            <v>69.400336754489871</v>
          </cell>
          <cell r="AP344">
            <v>69.936582279581174</v>
          </cell>
          <cell r="AQ344">
            <v>70.984404355542935</v>
          </cell>
          <cell r="AR344">
            <v>70.004778783796553</v>
          </cell>
          <cell r="AS344">
            <v>69.935185148561615</v>
          </cell>
          <cell r="AT344">
            <v>69.976632425300267</v>
          </cell>
          <cell r="AU344">
            <v>69.96282129057046</v>
          </cell>
          <cell r="AV344">
            <v>69.878555096327929</v>
          </cell>
          <cell r="AW344">
            <v>69.729478663121427</v>
          </cell>
          <cell r="AX344">
            <v>69.875488933784538</v>
          </cell>
          <cell r="AY344">
            <v>71.892248457092748</v>
          </cell>
          <cell r="AZ344">
            <v>71.631529056620451</v>
          </cell>
          <cell r="BA344">
            <v>72.097130951817988</v>
          </cell>
          <cell r="BB344">
            <v>72.943319663606275</v>
          </cell>
          <cell r="BC344">
            <v>73.944687848312313</v>
          </cell>
          <cell r="BD344">
            <v>72.769678113033905</v>
          </cell>
          <cell r="BE344">
            <v>72.611078871011472</v>
          </cell>
          <cell r="BF344">
            <v>73.260383785108274</v>
          </cell>
          <cell r="BG344">
            <v>73.660209012635676</v>
          </cell>
          <cell r="BH344">
            <v>73.256137383166632</v>
          </cell>
          <cell r="BI344">
            <v>73.51108715467943</v>
          </cell>
          <cell r="BJ344">
            <v>74.00482284931654</v>
          </cell>
          <cell r="BK344">
            <v>88.292631521559429</v>
          </cell>
          <cell r="BL344">
            <v>87.906940157820074</v>
          </cell>
          <cell r="BM344">
            <v>87.655761677512615</v>
          </cell>
          <cell r="BN344">
            <v>87.834005074897803</v>
          </cell>
          <cell r="BO344">
            <v>88.293151883064795</v>
          </cell>
          <cell r="BP344">
            <v>88.422519038275794</v>
          </cell>
          <cell r="BQ344">
            <v>81.07283234879209</v>
          </cell>
          <cell r="BR344">
            <v>80.929945237727523</v>
          </cell>
          <cell r="BS344">
            <v>78.45231006194058</v>
          </cell>
          <cell r="BT344">
            <v>77.100781388426313</v>
          </cell>
          <cell r="BU344">
            <v>74.662015487191852</v>
          </cell>
          <cell r="BV344">
            <v>72.371647400842846</v>
          </cell>
          <cell r="BW344">
            <v>64.643725615028416</v>
          </cell>
          <cell r="BX344">
            <v>74.416468432287061</v>
          </cell>
          <cell r="BY344">
            <v>69.931008339466771</v>
          </cell>
          <cell r="BZ344">
            <v>73.62073933293776</v>
          </cell>
        </row>
        <row r="345">
          <cell r="A345">
            <v>345</v>
          </cell>
          <cell r="B345" t="str">
            <v xml:space="preserve">    Comisiones de servicios</v>
          </cell>
          <cell r="C345">
            <v>1.1752813367127848</v>
          </cell>
          <cell r="D345">
            <v>1.5806976453318862</v>
          </cell>
          <cell r="E345">
            <v>1.5580189667612245</v>
          </cell>
          <cell r="F345">
            <v>1.4951206842373763</v>
          </cell>
          <cell r="G345">
            <v>1.4248584379557623</v>
          </cell>
          <cell r="H345">
            <v>1.3114491420670664</v>
          </cell>
          <cell r="I345">
            <v>1.0895962222735682</v>
          </cell>
          <cell r="J345">
            <v>1.2976809035617387</v>
          </cell>
          <cell r="K345">
            <v>1.3951754933617004</v>
          </cell>
          <cell r="L345">
            <v>1.6651915025354336</v>
          </cell>
          <cell r="M345">
            <v>17.450593974291149</v>
          </cell>
          <cell r="N345">
            <v>18.067688570914061</v>
          </cell>
          <cell r="O345">
            <v>16.807717444946849</v>
          </cell>
          <cell r="P345">
            <v>16.570454112980322</v>
          </cell>
          <cell r="Q345">
            <v>17.240559400787483</v>
          </cell>
          <cell r="R345">
            <v>17.87034664346449</v>
          </cell>
          <cell r="S345">
            <v>18.222661837263594</v>
          </cell>
          <cell r="T345">
            <v>18.539441416295947</v>
          </cell>
          <cell r="U345">
            <v>18.144608937217445</v>
          </cell>
          <cell r="V345">
            <v>19.141083772889107</v>
          </cell>
          <cell r="W345">
            <v>19.291707942106687</v>
          </cell>
          <cell r="X345">
            <v>19.3228932353156</v>
          </cell>
          <cell r="Y345">
            <v>19.711447924128997</v>
          </cell>
          <cell r="Z345">
            <v>20.082299556462715</v>
          </cell>
          <cell r="AA345">
            <v>16.042335685276786</v>
          </cell>
          <cell r="AB345">
            <v>17.003684142229414</v>
          </cell>
          <cell r="AC345">
            <v>20.66596401756069</v>
          </cell>
          <cell r="AD345">
            <v>22.943783979175031</v>
          </cell>
          <cell r="AE345">
            <v>24.068721847871313</v>
          </cell>
          <cell r="AF345">
            <v>24.330559047051782</v>
          </cell>
          <cell r="AG345">
            <v>26.595446291710179</v>
          </cell>
          <cell r="AH345">
            <v>26.511774833977931</v>
          </cell>
          <cell r="AI345">
            <v>26.249346727701845</v>
          </cell>
          <cell r="AJ345">
            <v>26.352247763623726</v>
          </cell>
          <cell r="AK345">
            <v>26.615312556256121</v>
          </cell>
          <cell r="AL345">
            <v>26.223480152792551</v>
          </cell>
          <cell r="AM345">
            <v>17.484464769814746</v>
          </cell>
          <cell r="AN345">
            <v>19.345963992989159</v>
          </cell>
          <cell r="AO345">
            <v>19.655894357723739</v>
          </cell>
          <cell r="AP345">
            <v>19.567900122377772</v>
          </cell>
          <cell r="AQ345">
            <v>19.529798395091412</v>
          </cell>
          <cell r="AR345">
            <v>20.258486328782848</v>
          </cell>
          <cell r="AS345">
            <v>20.469634840230917</v>
          </cell>
          <cell r="AT345">
            <v>20.315341065582583</v>
          </cell>
          <cell r="AU345">
            <v>20.483752225577778</v>
          </cell>
          <cell r="AV345">
            <v>20.794686977719884</v>
          </cell>
          <cell r="AW345">
            <v>21.054270885649782</v>
          </cell>
          <cell r="AX345">
            <v>21.154248345607819</v>
          </cell>
          <cell r="AY345">
            <v>23.813908082434811</v>
          </cell>
          <cell r="AZ345">
            <v>21.983475215272179</v>
          </cell>
          <cell r="BA345">
            <v>21.565635498151799</v>
          </cell>
          <cell r="BB345">
            <v>21.321820854507873</v>
          </cell>
          <cell r="BC345">
            <v>20.689742159761831</v>
          </cell>
          <cell r="BD345">
            <v>22.305720168229925</v>
          </cell>
          <cell r="BE345">
            <v>22.702791728794068</v>
          </cell>
          <cell r="BF345">
            <v>22.317567813766374</v>
          </cell>
          <cell r="BG345">
            <v>22.103251089608762</v>
          </cell>
          <cell r="BH345">
            <v>22.241659468229301</v>
          </cell>
          <cell r="BI345">
            <v>21.944961676606766</v>
          </cell>
          <cell r="BJ345">
            <v>21.449802221307372</v>
          </cell>
          <cell r="BK345">
            <v>8.9756830667848533</v>
          </cell>
          <cell r="BL345">
            <v>8.6724107981165233</v>
          </cell>
          <cell r="BM345">
            <v>8.681876182089642</v>
          </cell>
          <cell r="BN345">
            <v>8.5969837771489299</v>
          </cell>
          <cell r="BO345">
            <v>8.4979267886257688</v>
          </cell>
          <cell r="BP345">
            <v>8.4697377090220414</v>
          </cell>
          <cell r="BQ345">
            <v>14.120093233767289</v>
          </cell>
          <cell r="BR345">
            <v>14.285370918279567</v>
          </cell>
          <cell r="BS345">
            <v>14.822510844110919</v>
          </cell>
          <cell r="BT345">
            <v>14.755637146180609</v>
          </cell>
          <cell r="BU345">
            <v>15.381196794108149</v>
          </cell>
          <cell r="BV345">
            <v>15.697030504257389</v>
          </cell>
          <cell r="BW345">
            <v>20.46132694538716</v>
          </cell>
          <cell r="BX345">
            <v>20.522146456877557</v>
          </cell>
          <cell r="BY345">
            <v>22.868407429293004</v>
          </cell>
          <cell r="BZ345">
            <v>18.640420748398046</v>
          </cell>
        </row>
        <row r="346">
          <cell r="A346">
            <v>346</v>
          </cell>
          <cell r="B346" t="str">
            <v xml:space="preserve">    Comisiones oper. de cambio</v>
          </cell>
          <cell r="C346">
            <v>69.87937093573089</v>
          </cell>
          <cell r="D346">
            <v>69.618584161398658</v>
          </cell>
          <cell r="E346">
            <v>69.909965247309515</v>
          </cell>
          <cell r="F346">
            <v>69.869269661701765</v>
          </cell>
          <cell r="G346">
            <v>70.526999407842709</v>
          </cell>
          <cell r="H346">
            <v>70.079678667659152</v>
          </cell>
          <cell r="I346">
            <v>71.499691147256556</v>
          </cell>
          <cell r="J346">
            <v>71.201873853320564</v>
          </cell>
          <cell r="K346">
            <v>71.230466516544652</v>
          </cell>
          <cell r="L346">
            <v>71.315524033181774</v>
          </cell>
          <cell r="M346">
            <v>3.0097868848291016</v>
          </cell>
          <cell r="N346">
            <v>2.9915944069724496</v>
          </cell>
          <cell r="O346">
            <v>2.6025636259025999</v>
          </cell>
          <cell r="P346">
            <v>3.5557281937040086</v>
          </cell>
          <cell r="Q346">
            <v>3.5669145578510015</v>
          </cell>
          <cell r="R346">
            <v>4.0635773701516715</v>
          </cell>
          <cell r="S346">
            <v>4.2065523530780276</v>
          </cell>
          <cell r="T346">
            <v>4.1327217611590576</v>
          </cell>
          <cell r="U346">
            <v>3.6742235661566265</v>
          </cell>
          <cell r="V346">
            <v>3.4664413403122318</v>
          </cell>
          <cell r="W346">
            <v>3.5374523108408482</v>
          </cell>
          <cell r="X346">
            <v>3.4145722446747748</v>
          </cell>
          <cell r="Y346">
            <v>3.3505841786043544</v>
          </cell>
          <cell r="Z346">
            <v>3.3104803845418784</v>
          </cell>
          <cell r="AA346">
            <v>2.8165430555771183</v>
          </cell>
          <cell r="AB346">
            <v>4.2597404723092582</v>
          </cell>
          <cell r="AC346">
            <v>4.6240254300712902</v>
          </cell>
          <cell r="AD346">
            <v>4.1970358047883138</v>
          </cell>
          <cell r="AE346">
            <v>3.9377237107691725</v>
          </cell>
          <cell r="AF346">
            <v>3.5928364176720318</v>
          </cell>
          <cell r="AG346">
            <v>3.3932982236317049</v>
          </cell>
          <cell r="AH346">
            <v>3.1255584177699527</v>
          </cell>
          <cell r="AI346">
            <v>3.1248053577691897</v>
          </cell>
          <cell r="AJ346">
            <v>3.0873021339913058</v>
          </cell>
          <cell r="AK346">
            <v>3.1610080185481171</v>
          </cell>
          <cell r="AL346">
            <v>3.2224839622598993</v>
          </cell>
          <cell r="AM346">
            <v>2.2670326986059308</v>
          </cell>
          <cell r="AN346">
            <v>2.4277450513328094</v>
          </cell>
          <cell r="AO346">
            <v>3.8143068703360545</v>
          </cell>
          <cell r="AP346">
            <v>3.2782686267352279</v>
          </cell>
          <cell r="AQ346">
            <v>3.2078717307655458</v>
          </cell>
          <cell r="AR346">
            <v>3.3586023532191214</v>
          </cell>
          <cell r="AS346">
            <v>3.4062389868852709</v>
          </cell>
          <cell r="AT346">
            <v>3.5399730935008851</v>
          </cell>
          <cell r="AU346">
            <v>3.3490936019506834</v>
          </cell>
          <cell r="AV346">
            <v>3.3694565031047641</v>
          </cell>
          <cell r="AW346">
            <v>3.3177932153281757</v>
          </cell>
          <cell r="AX346">
            <v>3.2282361720256656</v>
          </cell>
          <cell r="AY346">
            <v>2.7865018459828401</v>
          </cell>
          <cell r="AZ346">
            <v>4.2052609421050153</v>
          </cell>
          <cell r="BA346">
            <v>3.7657088483393797</v>
          </cell>
          <cell r="BB346">
            <v>3.5280945094219827</v>
          </cell>
          <cell r="BC346">
            <v>3.028251852997268</v>
          </cell>
          <cell r="BD346">
            <v>2.7065254909000593</v>
          </cell>
          <cell r="BE346">
            <v>2.5313153108200184</v>
          </cell>
          <cell r="BF346">
            <v>2.3770345806376869</v>
          </cell>
          <cell r="BG346">
            <v>2.2501594188653731</v>
          </cell>
          <cell r="BH346">
            <v>2.3145561524772953</v>
          </cell>
          <cell r="BI346">
            <v>2.2550868553387127</v>
          </cell>
          <cell r="BJ346">
            <v>2.1503675393163801</v>
          </cell>
          <cell r="BK346">
            <v>0.99391076056906336</v>
          </cell>
          <cell r="BL346">
            <v>1.1478908473147378</v>
          </cell>
          <cell r="BM346">
            <v>1.351451448425103</v>
          </cell>
          <cell r="BN346">
            <v>1.3987955445071885</v>
          </cell>
          <cell r="BO346">
            <v>1.3396356684885171</v>
          </cell>
          <cell r="BP346">
            <v>1.2741131914109933</v>
          </cell>
          <cell r="BQ346">
            <v>1.9847943819119676</v>
          </cell>
          <cell r="BR346">
            <v>2.1206310873143486</v>
          </cell>
          <cell r="BS346">
            <v>2.3769612571598007</v>
          </cell>
          <cell r="BT346">
            <v>2.5233921325979196</v>
          </cell>
          <cell r="BU346">
            <v>2.717074250666089</v>
          </cell>
          <cell r="BV346">
            <v>3.8959069980354504</v>
          </cell>
          <cell r="BW346">
            <v>4.7065209435886809E-2</v>
          </cell>
          <cell r="BX346">
            <v>5.7902084373337111E-2</v>
          </cell>
          <cell r="BY346">
            <v>8.447628093027737E-2</v>
          </cell>
          <cell r="BZ346">
            <v>0.73345377218456109</v>
          </cell>
        </row>
        <row r="347">
          <cell r="A347">
            <v>347</v>
          </cell>
          <cell r="B347" t="str">
            <v xml:space="preserve">    Otros ing. y gtos. de oper.</v>
          </cell>
          <cell r="C347">
            <v>31.648632632299162</v>
          </cell>
          <cell r="D347">
            <v>31.449596575129409</v>
          </cell>
          <cell r="E347">
            <v>31.206612466347217</v>
          </cell>
          <cell r="F347">
            <v>31.250575772890365</v>
          </cell>
          <cell r="G347">
            <v>30.493442796532484</v>
          </cell>
          <cell r="H347">
            <v>30.218324757274068</v>
          </cell>
          <cell r="I347">
            <v>30.657533442713493</v>
          </cell>
          <cell r="J347">
            <v>30.900023349185901</v>
          </cell>
          <cell r="K347">
            <v>31.081637771406985</v>
          </cell>
          <cell r="L347">
            <v>30.792685947554126</v>
          </cell>
          <cell r="M347">
            <v>16.123546070243727</v>
          </cell>
          <cell r="N347">
            <v>15.666911341552177</v>
          </cell>
          <cell r="O347">
            <v>12.148084482075673</v>
          </cell>
          <cell r="P347">
            <v>15.792148428150254</v>
          </cell>
          <cell r="Q347">
            <v>15.71183113188502</v>
          </cell>
          <cell r="R347">
            <v>15.920362553989179</v>
          </cell>
          <cell r="S347">
            <v>15.003716196502284</v>
          </cell>
          <cell r="T347">
            <v>13.616239158076649</v>
          </cell>
          <cell r="U347">
            <v>12.050295740371634</v>
          </cell>
          <cell r="V347">
            <v>11.306889937429382</v>
          </cell>
          <cell r="W347">
            <v>11.23620787334008</v>
          </cell>
          <cell r="X347">
            <v>10.733894924482369</v>
          </cell>
          <cell r="Y347">
            <v>9.9981433181773429</v>
          </cell>
          <cell r="Z347">
            <v>9.4300372961134187</v>
          </cell>
          <cell r="AA347">
            <v>5.8331510395455011</v>
          </cell>
          <cell r="AB347">
            <v>5.4490268265517239</v>
          </cell>
          <cell r="AC347">
            <v>7.493886298565271</v>
          </cell>
          <cell r="AD347">
            <v>9.3180204225476633</v>
          </cell>
          <cell r="AE347">
            <v>9.3829259097411395</v>
          </cell>
          <cell r="AF347">
            <v>9.5958245795025388</v>
          </cell>
          <cell r="AG347">
            <v>9.3824247151514086</v>
          </cell>
          <cell r="AH347">
            <v>10.097884804296516</v>
          </cell>
          <cell r="AI347">
            <v>10.290709700515123</v>
          </cell>
          <cell r="AJ347">
            <v>10.587587980454233</v>
          </cell>
          <cell r="AK347">
            <v>10.705943943228089</v>
          </cell>
          <cell r="AL347">
            <v>10.383068116064484</v>
          </cell>
          <cell r="AM347">
            <v>7.4650261225288377</v>
          </cell>
          <cell r="AN347">
            <v>7.7739109381367566</v>
          </cell>
          <cell r="AO347">
            <v>7.1294620174503276</v>
          </cell>
          <cell r="AP347">
            <v>7.2172489713058248</v>
          </cell>
          <cell r="AQ347">
            <v>6.2779255186000995</v>
          </cell>
          <cell r="AR347">
            <v>6.3781325342014821</v>
          </cell>
          <cell r="AS347">
            <v>6.1889410243221983</v>
          </cell>
          <cell r="AT347">
            <v>6.1680534156162601</v>
          </cell>
          <cell r="AU347">
            <v>6.2043328819010881</v>
          </cell>
          <cell r="AV347">
            <v>5.9573014228474195</v>
          </cell>
          <cell r="AW347">
            <v>5.8984572359006213</v>
          </cell>
          <cell r="AX347">
            <v>5.7420265485819817</v>
          </cell>
          <cell r="AY347">
            <v>1.5073416144895984</v>
          </cell>
          <cell r="AZ347">
            <v>2.1797347860023568</v>
          </cell>
          <cell r="BA347">
            <v>2.5715247016908322</v>
          </cell>
          <cell r="BB347">
            <v>2.2067649724638683</v>
          </cell>
          <cell r="BC347">
            <v>2.3373181389285849</v>
          </cell>
          <cell r="BD347">
            <v>2.2180762278361037</v>
          </cell>
          <cell r="BE347">
            <v>2.154814089374447</v>
          </cell>
          <cell r="BF347">
            <v>2.0450138204876702</v>
          </cell>
          <cell r="BG347">
            <v>1.9863804788902002</v>
          </cell>
          <cell r="BH347">
            <v>2.187646996126773</v>
          </cell>
          <cell r="BI347">
            <v>2.2888643133750914</v>
          </cell>
          <cell r="BJ347">
            <v>2.3950073900597086</v>
          </cell>
          <cell r="BK347">
            <v>1.7377746510866536</v>
          </cell>
          <cell r="BL347">
            <v>2.2727581967486721</v>
          </cell>
          <cell r="BM347">
            <v>2.3109106919726394</v>
          </cell>
          <cell r="BN347">
            <v>2.1702156034460804</v>
          </cell>
          <cell r="BO347">
            <v>1.8692856598209202</v>
          </cell>
          <cell r="BP347">
            <v>1.8336300612911756</v>
          </cell>
          <cell r="BQ347">
            <v>2.8222800355286557</v>
          </cell>
          <cell r="BR347">
            <v>2.6640527566785628</v>
          </cell>
          <cell r="BS347">
            <v>4.3482178367887023</v>
          </cell>
          <cell r="BT347">
            <v>5.6201893327951593</v>
          </cell>
          <cell r="BU347">
            <v>7.2397134680339104</v>
          </cell>
          <cell r="BV347">
            <v>8.0354150968643108</v>
          </cell>
          <cell r="BW347">
            <v>14.84788223014854</v>
          </cell>
          <cell r="BX347">
            <v>5.0034830264620371</v>
          </cell>
          <cell r="BY347">
            <v>7.1161079503099467</v>
          </cell>
          <cell r="BZ347">
            <v>7.0053861464796352</v>
          </cell>
        </row>
        <row r="348">
          <cell r="A348">
            <v>348</v>
          </cell>
          <cell r="B348" t="str">
            <v>Gtos. de Explotación</v>
          </cell>
          <cell r="C348">
            <v>-1.9225783753804959</v>
          </cell>
          <cell r="D348">
            <v>-1.8962609803061241</v>
          </cell>
          <cell r="E348">
            <v>-1.896967384127678</v>
          </cell>
          <cell r="F348">
            <v>-1.8688491046915663</v>
          </cell>
          <cell r="G348">
            <v>-1.8212308361949177</v>
          </cell>
          <cell r="H348">
            <v>-1.8060172341528611</v>
          </cell>
          <cell r="I348">
            <v>-1.7470649017647415</v>
          </cell>
          <cell r="J348">
            <v>-1.7478887316858538</v>
          </cell>
          <cell r="K348">
            <v>-1.72394617064952</v>
          </cell>
          <cell r="L348">
            <v>-1.6988277987839795</v>
          </cell>
          <cell r="M348">
            <v>66.820250293543978</v>
          </cell>
          <cell r="N348">
            <v>67.636527282662612</v>
          </cell>
          <cell r="O348">
            <v>66.15047175384592</v>
          </cell>
          <cell r="P348">
            <v>66.154131804821532</v>
          </cell>
          <cell r="Q348">
            <v>65.422981681703902</v>
          </cell>
          <cell r="R348">
            <v>66.496092613831252</v>
          </cell>
          <cell r="S348">
            <v>68.671843311723364</v>
          </cell>
          <cell r="T348">
            <v>68.147141623919723</v>
          </cell>
          <cell r="U348">
            <v>66.2913196737791</v>
          </cell>
          <cell r="V348">
            <v>66.780234083246256</v>
          </cell>
          <cell r="W348">
            <v>67.592710682400565</v>
          </cell>
          <cell r="X348">
            <v>68.754300547429452</v>
          </cell>
          <cell r="Y348">
            <v>68.77344368825959</v>
          </cell>
          <cell r="Z348">
            <v>68.415980858780102</v>
          </cell>
          <cell r="AA348">
            <v>66.355000904989836</v>
          </cell>
          <cell r="AB348">
            <v>63.541554400929833</v>
          </cell>
          <cell r="AC348">
            <v>63.536617091204064</v>
          </cell>
          <cell r="AD348">
            <v>64.959891112009089</v>
          </cell>
          <cell r="AE348">
            <v>67.941726647696129</v>
          </cell>
          <cell r="AF348">
            <v>69.107264625326721</v>
          </cell>
          <cell r="AG348">
            <v>68.367848011971006</v>
          </cell>
          <cell r="AH348">
            <v>67.595159623114085</v>
          </cell>
          <cell r="AI348">
            <v>67.066250709664672</v>
          </cell>
          <cell r="AJ348">
            <v>67.413519436698337</v>
          </cell>
          <cell r="AK348">
            <v>66.550091451326722</v>
          </cell>
          <cell r="AL348">
            <v>66.401405301449984</v>
          </cell>
          <cell r="AM348">
            <v>56.531011388434592</v>
          </cell>
          <cell r="AN348">
            <v>59.648135279237756</v>
          </cell>
          <cell r="AO348">
            <v>60.150799732641381</v>
          </cell>
          <cell r="AP348">
            <v>59.671433637580897</v>
          </cell>
          <cell r="AQ348">
            <v>57.182016661849687</v>
          </cell>
          <cell r="AR348">
            <v>57.890631770517373</v>
          </cell>
          <cell r="AS348">
            <v>58.596959867589682</v>
          </cell>
          <cell r="AT348">
            <v>59.257977289836731</v>
          </cell>
          <cell r="AU348">
            <v>59.94627678035652</v>
          </cell>
          <cell r="AV348">
            <v>60.266638401554374</v>
          </cell>
          <cell r="AW348">
            <v>60.640586329402744</v>
          </cell>
          <cell r="AX348">
            <v>61.764041679256401</v>
          </cell>
          <cell r="AY348">
            <v>60.550347035081053</v>
          </cell>
          <cell r="AZ348">
            <v>65.781331775731061</v>
          </cell>
          <cell r="BA348">
            <v>66.469617635024008</v>
          </cell>
          <cell r="BB348">
            <v>66.705964869201026</v>
          </cell>
          <cell r="BC348">
            <v>65.780966068670025</v>
          </cell>
          <cell r="BD348">
            <v>64.515391919676219</v>
          </cell>
          <cell r="BE348">
            <v>64.348711148546315</v>
          </cell>
          <cell r="BF348">
            <v>64.155616598426263</v>
          </cell>
          <cell r="BG348">
            <v>64.558860377598563</v>
          </cell>
          <cell r="BH348">
            <v>63.623016471688295</v>
          </cell>
          <cell r="BI348">
            <v>63.861497890989703</v>
          </cell>
          <cell r="BJ348">
            <v>63.716937292730044</v>
          </cell>
          <cell r="BK348">
            <v>-30.118365909022792</v>
          </cell>
          <cell r="BL348">
            <v>-31.893937667438106</v>
          </cell>
          <cell r="BM348">
            <v>-31.396566875457594</v>
          </cell>
          <cell r="BN348">
            <v>-30.898103515678599</v>
          </cell>
          <cell r="BO348">
            <v>-30.813771601257113</v>
          </cell>
          <cell r="BP348">
            <v>-30.302518750338265</v>
          </cell>
          <cell r="BQ348">
            <v>55.121191271233648</v>
          </cell>
          <cell r="BR348">
            <v>56.467456342557952</v>
          </cell>
          <cell r="BS348">
            <v>57.374222827005347</v>
          </cell>
          <cell r="BT348">
            <v>57.594299385056068</v>
          </cell>
          <cell r="BU348">
            <v>58.335743598067758</v>
          </cell>
          <cell r="BV348">
            <v>61.697982832070728</v>
          </cell>
          <cell r="BW348">
            <v>24.30381893451759</v>
          </cell>
          <cell r="BX348">
            <v>29.077485048243538</v>
          </cell>
          <cell r="BY348">
            <v>31.78869425614857</v>
          </cell>
          <cell r="BZ348">
            <v>28.210426309546342</v>
          </cell>
        </row>
        <row r="349">
          <cell r="A349">
            <v>349</v>
          </cell>
          <cell r="B349" t="str">
            <v xml:space="preserve">    Gastos de personal</v>
          </cell>
          <cell r="C349">
            <v>-2.1991212020679169</v>
          </cell>
          <cell r="D349">
            <v>-2.1458477248750403</v>
          </cell>
          <cell r="E349">
            <v>-2.0362624822481892</v>
          </cell>
          <cell r="F349">
            <v>-1.9661632637201321</v>
          </cell>
          <cell r="G349">
            <v>-1.8220099771844811</v>
          </cell>
          <cell r="H349">
            <v>-1.6899160512679028</v>
          </cell>
          <cell r="I349">
            <v>-1.6497135042492641</v>
          </cell>
          <cell r="J349">
            <v>-1.6258099800242505</v>
          </cell>
          <cell r="K349">
            <v>-1.5767500705266144</v>
          </cell>
          <cell r="L349">
            <v>-1.6575267956065163</v>
          </cell>
          <cell r="M349">
            <v>43.108235752923953</v>
          </cell>
          <cell r="N349">
            <v>42.886404628907513</v>
          </cell>
          <cell r="O349">
            <v>44.270165234052833</v>
          </cell>
          <cell r="P349">
            <v>41.95701267094551</v>
          </cell>
          <cell r="Q349">
            <v>41.3213873791452</v>
          </cell>
          <cell r="R349">
            <v>42.441319046365244</v>
          </cell>
          <cell r="S349">
            <v>43.607757007284299</v>
          </cell>
          <cell r="T349">
            <v>43.116760203385276</v>
          </cell>
          <cell r="U349">
            <v>41.991247426454869</v>
          </cell>
          <cell r="V349">
            <v>42.321497896967472</v>
          </cell>
          <cell r="W349">
            <v>42.719026569536354</v>
          </cell>
          <cell r="X349">
            <v>43.369402894980524</v>
          </cell>
          <cell r="Y349">
            <v>43.338210872775633</v>
          </cell>
          <cell r="Z349">
            <v>42.858829465346929</v>
          </cell>
          <cell r="AA349">
            <v>44.944864294487154</v>
          </cell>
          <cell r="AB349">
            <v>41.855736102896429</v>
          </cell>
          <cell r="AC349">
            <v>40.995075684727475</v>
          </cell>
          <cell r="AD349">
            <v>41.971168044527815</v>
          </cell>
          <cell r="AE349">
            <v>43.858549868612755</v>
          </cell>
          <cell r="AF349">
            <v>44.432697543628251</v>
          </cell>
          <cell r="AG349">
            <v>44.338003248206334</v>
          </cell>
          <cell r="AH349">
            <v>44.077617996783978</v>
          </cell>
          <cell r="AI349">
            <v>43.816673144205623</v>
          </cell>
          <cell r="AJ349">
            <v>44.199894965197529</v>
          </cell>
          <cell r="AK349">
            <v>43.600984127343814</v>
          </cell>
          <cell r="AL349">
            <v>42.641703306533984</v>
          </cell>
          <cell r="AM349">
            <v>41.900937361716338</v>
          </cell>
          <cell r="AN349">
            <v>45.54543745657088</v>
          </cell>
          <cell r="AO349">
            <v>45.693530698257391</v>
          </cell>
          <cell r="AP349">
            <v>44.599937939163731</v>
          </cell>
          <cell r="AQ349">
            <v>41.233496488252278</v>
          </cell>
          <cell r="AR349">
            <v>41.323839286059332</v>
          </cell>
          <cell r="AS349">
            <v>41.935027785429064</v>
          </cell>
          <cell r="AT349">
            <v>42.267276107268778</v>
          </cell>
          <cell r="AU349">
            <v>42.663232189298988</v>
          </cell>
          <cell r="AV349">
            <v>42.788567425740752</v>
          </cell>
          <cell r="AW349">
            <v>42.476533199670953</v>
          </cell>
          <cell r="AX349">
            <v>42.570697067689494</v>
          </cell>
          <cell r="AY349">
            <v>44.531392652468497</v>
          </cell>
          <cell r="AZ349">
            <v>48.642705791492446</v>
          </cell>
          <cell r="BA349">
            <v>48.760467292920161</v>
          </cell>
          <cell r="BB349">
            <v>48.089601667698211</v>
          </cell>
          <cell r="BC349">
            <v>46.841528923920812</v>
          </cell>
          <cell r="BD349">
            <v>45.980316315507999</v>
          </cell>
          <cell r="BE349">
            <v>45.583937921159048</v>
          </cell>
          <cell r="BF349">
            <v>45.507312844365288</v>
          </cell>
          <cell r="BG349">
            <v>45.520294018778408</v>
          </cell>
          <cell r="BH349">
            <v>44.695899937624809</v>
          </cell>
          <cell r="BI349">
            <v>44.655183122655146</v>
          </cell>
          <cell r="BJ349">
            <v>43.569592589045861</v>
          </cell>
          <cell r="BK349">
            <v>-22.330953558804786</v>
          </cell>
          <cell r="BL349">
            <v>-23.354550828479329</v>
          </cell>
          <cell r="BM349">
            <v>-22.498924870622332</v>
          </cell>
          <cell r="BN349">
            <v>-22.070462451762914</v>
          </cell>
          <cell r="BO349">
            <v>-21.820231238577623</v>
          </cell>
          <cell r="BP349">
            <v>-21.192298480604176</v>
          </cell>
          <cell r="BQ349">
            <v>38.447054998811154</v>
          </cell>
          <cell r="BR349">
            <v>39.12918052103651</v>
          </cell>
          <cell r="BS349">
            <v>39.68051845115324</v>
          </cell>
          <cell r="BT349">
            <v>39.467544341982254</v>
          </cell>
          <cell r="BU349">
            <v>39.837889665963125</v>
          </cell>
          <cell r="BV349">
            <v>41.490394032981015</v>
          </cell>
          <cell r="BW349">
            <v>12.186718045802662</v>
          </cell>
          <cell r="BX349">
            <v>15.197507956189471</v>
          </cell>
          <cell r="BY349">
            <v>16.953575348819207</v>
          </cell>
          <cell r="BZ349">
            <v>14.338737650030939</v>
          </cell>
        </row>
        <row r="350">
          <cell r="A350">
            <v>350</v>
          </cell>
          <cell r="B350" t="str">
            <v xml:space="preserve">    Gastos de administración</v>
          </cell>
          <cell r="C350">
            <v>5.477309533805129</v>
          </cell>
          <cell r="D350">
            <v>5.4435682856690901</v>
          </cell>
          <cell r="E350">
            <v>5.4276478674442075</v>
          </cell>
          <cell r="F350">
            <v>5.3592495853228179</v>
          </cell>
          <cell r="G350">
            <v>5.1311861375303218</v>
          </cell>
          <cell r="H350">
            <v>5.4907635078686345</v>
          </cell>
          <cell r="I350">
            <v>5.608535517539452</v>
          </cell>
          <cell r="J350">
            <v>5.7700119941605168</v>
          </cell>
          <cell r="K350">
            <v>6.1287245346709023</v>
          </cell>
          <cell r="L350">
            <v>6.6126398845119869</v>
          </cell>
          <cell r="M350">
            <v>17.603238233886067</v>
          </cell>
          <cell r="N350">
            <v>18.48337684334323</v>
          </cell>
          <cell r="O350">
            <v>16.15055261856121</v>
          </cell>
          <cell r="P350">
            <v>18.667573774654194</v>
          </cell>
          <cell r="Q350">
            <v>18.572197503599007</v>
          </cell>
          <cell r="R350">
            <v>18.38700482962189</v>
          </cell>
          <cell r="S350">
            <v>19.238217895301133</v>
          </cell>
          <cell r="T350">
            <v>19.254711292733052</v>
          </cell>
          <cell r="U350">
            <v>18.707704712072236</v>
          </cell>
          <cell r="V350">
            <v>18.806467852940632</v>
          </cell>
          <cell r="W350">
            <v>19.15778682795521</v>
          </cell>
          <cell r="X350">
            <v>19.569128537352203</v>
          </cell>
          <cell r="Y350">
            <v>19.616931774645629</v>
          </cell>
          <cell r="Z350">
            <v>19.961882617670504</v>
          </cell>
          <cell r="AA350">
            <v>16.111630624901796</v>
          </cell>
          <cell r="AB350">
            <v>16.496491306462314</v>
          </cell>
          <cell r="AC350">
            <v>17.650693464904531</v>
          </cell>
          <cell r="AD350">
            <v>18.003022446676621</v>
          </cell>
          <cell r="AE350">
            <v>18.892940807863052</v>
          </cell>
          <cell r="AF350">
            <v>19.446839582679605</v>
          </cell>
          <cell r="AG350">
            <v>18.82436855062539</v>
          </cell>
          <cell r="AH350">
            <v>18.295015814617653</v>
          </cell>
          <cell r="AI350">
            <v>17.979788559300513</v>
          </cell>
          <cell r="AJ350">
            <v>17.910621872779295</v>
          </cell>
          <cell r="AK350">
            <v>17.606801998024778</v>
          </cell>
          <cell r="AL350">
            <v>18.224154952251677</v>
          </cell>
          <cell r="AM350">
            <v>9.8808231424961388</v>
          </cell>
          <cell r="AN350">
            <v>9.7290402955056887</v>
          </cell>
          <cell r="AO350">
            <v>10.153787406671743</v>
          </cell>
          <cell r="AP350">
            <v>10.371867526343616</v>
          </cell>
          <cell r="AQ350">
            <v>11.169324013923763</v>
          </cell>
          <cell r="AR350">
            <v>11.697278056456623</v>
          </cell>
          <cell r="AS350">
            <v>11.78304884686324</v>
          </cell>
          <cell r="AT350">
            <v>12.182807747551513</v>
          </cell>
          <cell r="AU350">
            <v>12.386194489246755</v>
          </cell>
          <cell r="AV350">
            <v>12.561284300187747</v>
          </cell>
          <cell r="AW350">
            <v>13.332630834342426</v>
          </cell>
          <cell r="AX350">
            <v>14.192197317317195</v>
          </cell>
          <cell r="AY350">
            <v>11.649874585747039</v>
          </cell>
          <cell r="AZ350">
            <v>12.38620464028395</v>
          </cell>
          <cell r="BA350">
            <v>12.955437590323251</v>
          </cell>
          <cell r="BB350">
            <v>13.640540489400237</v>
          </cell>
          <cell r="BC350">
            <v>14.143051484647284</v>
          </cell>
          <cell r="BD350">
            <v>13.837402588574632</v>
          </cell>
          <cell r="BE350">
            <v>14.095208567777689</v>
          </cell>
          <cell r="BF350">
            <v>13.997749401078439</v>
          </cell>
          <cell r="BG350">
            <v>14.331307162983734</v>
          </cell>
          <cell r="BH350">
            <v>14.257650223844292</v>
          </cell>
          <cell r="BI350">
            <v>14.500551090386546</v>
          </cell>
          <cell r="BJ350">
            <v>15.486731105358723</v>
          </cell>
          <cell r="BK350">
            <v>-5.7273291801904032</v>
          </cell>
          <cell r="BL350">
            <v>-6.3550117903966363</v>
          </cell>
          <cell r="BM350">
            <v>-6.771323131587927</v>
          </cell>
          <cell r="BN350">
            <v>-6.8402310380716465</v>
          </cell>
          <cell r="BO350">
            <v>-6.9393687885190376</v>
          </cell>
          <cell r="BP350">
            <v>-7.0524680761270773</v>
          </cell>
          <cell r="BQ350">
            <v>12.961006830835464</v>
          </cell>
          <cell r="BR350">
            <v>13.481264671088841</v>
          </cell>
          <cell r="BS350">
            <v>13.773516224975458</v>
          </cell>
          <cell r="BT350">
            <v>14.209387968019605</v>
          </cell>
          <cell r="BU350">
            <v>14.5085783663438</v>
          </cell>
          <cell r="BV350">
            <v>16.17405813789502</v>
          </cell>
          <cell r="BW350">
            <v>11.062101969200985</v>
          </cell>
          <cell r="BX350">
            <v>12.652109219146054</v>
          </cell>
          <cell r="BY350">
            <v>13.595832290473428</v>
          </cell>
          <cell r="BZ350">
            <v>12.792053232861415</v>
          </cell>
        </row>
        <row r="351">
          <cell r="A351">
            <v>351</v>
          </cell>
          <cell r="B351" t="str">
            <v xml:space="preserve">    Deprec. y amortizaciones</v>
          </cell>
          <cell r="C351">
            <v>-5.2007667071177082</v>
          </cell>
          <cell r="D351">
            <v>-5.1939815411001744</v>
          </cell>
          <cell r="E351">
            <v>-5.288352769323696</v>
          </cell>
          <cell r="F351">
            <v>-5.2619354262942526</v>
          </cell>
          <cell r="G351">
            <v>-5.1304069965407582</v>
          </cell>
          <cell r="H351">
            <v>-5.6068646907535928</v>
          </cell>
          <cell r="I351">
            <v>-5.7058869150549292</v>
          </cell>
          <cell r="J351">
            <v>-5.8920907458221201</v>
          </cell>
          <cell r="K351">
            <v>-6.2759206347938079</v>
          </cell>
          <cell r="L351">
            <v>-6.6539408876894512</v>
          </cell>
          <cell r="M351">
            <v>6.1087763067339669</v>
          </cell>
          <cell r="N351">
            <v>6.2667458104118738</v>
          </cell>
          <cell r="O351">
            <v>5.7297539012318728</v>
          </cell>
          <cell r="P351">
            <v>5.5295453592218342</v>
          </cell>
          <cell r="Q351">
            <v>5.5293967989597039</v>
          </cell>
          <cell r="R351">
            <v>5.6677687378441171</v>
          </cell>
          <cell r="S351">
            <v>5.8258684091379358</v>
          </cell>
          <cell r="T351">
            <v>5.7756701278013871</v>
          </cell>
          <cell r="U351">
            <v>5.592367535251995</v>
          </cell>
          <cell r="V351">
            <v>5.6522683333381618</v>
          </cell>
          <cell r="W351">
            <v>5.7158972849089915</v>
          </cell>
          <cell r="X351">
            <v>5.8157691150967246</v>
          </cell>
          <cell r="Y351">
            <v>5.8183010408383238</v>
          </cell>
          <cell r="Z351">
            <v>5.5952687757626682</v>
          </cell>
          <cell r="AA351">
            <v>5.2985059856008876</v>
          </cell>
          <cell r="AB351">
            <v>5.1893269915710833</v>
          </cell>
          <cell r="AC351">
            <v>4.8908479415720585</v>
          </cell>
          <cell r="AD351">
            <v>4.9857006208046482</v>
          </cell>
          <cell r="AE351">
            <v>5.1902359712203205</v>
          </cell>
          <cell r="AF351">
            <v>5.2277274990188518</v>
          </cell>
          <cell r="AG351">
            <v>5.2054762131392902</v>
          </cell>
          <cell r="AH351">
            <v>5.22252581171246</v>
          </cell>
          <cell r="AI351">
            <v>5.2697890061585237</v>
          </cell>
          <cell r="AJ351">
            <v>5.3030025987215232</v>
          </cell>
          <cell r="AK351">
            <v>5.3423053259581277</v>
          </cell>
          <cell r="AL351">
            <v>5.5355470426643159</v>
          </cell>
          <cell r="AM351">
            <v>4.7492508842221186</v>
          </cell>
          <cell r="AN351">
            <v>4.3736575271611882</v>
          </cell>
          <cell r="AO351">
            <v>4.3034816277122516</v>
          </cell>
          <cell r="AP351">
            <v>4.6996281720735471</v>
          </cell>
          <cell r="AQ351">
            <v>4.7791961596736403</v>
          </cell>
          <cell r="AR351">
            <v>4.869514428001418</v>
          </cell>
          <cell r="AS351">
            <v>4.878883235297379</v>
          </cell>
          <cell r="AT351">
            <v>4.8078934350164451</v>
          </cell>
          <cell r="AU351">
            <v>4.8968501018107728</v>
          </cell>
          <cell r="AV351">
            <v>4.9167866756258709</v>
          </cell>
          <cell r="AW351">
            <v>4.8314222953893653</v>
          </cell>
          <cell r="AX351">
            <v>5.0011472942497068</v>
          </cell>
          <cell r="AY351">
            <v>4.3690797968655168</v>
          </cell>
          <cell r="AZ351">
            <v>4.7524213439546639</v>
          </cell>
          <cell r="BA351">
            <v>4.7537127517806068</v>
          </cell>
          <cell r="BB351">
            <v>4.975822712102584</v>
          </cell>
          <cell r="BC351">
            <v>4.7963856601019224</v>
          </cell>
          <cell r="BD351">
            <v>4.6976730155935957</v>
          </cell>
          <cell r="BE351">
            <v>4.6695646596095681</v>
          </cell>
          <cell r="BF351">
            <v>4.6505543529825255</v>
          </cell>
          <cell r="BG351">
            <v>4.7072591958364312</v>
          </cell>
          <cell r="BH351">
            <v>4.6694663102191871</v>
          </cell>
          <cell r="BI351">
            <v>4.7057636779480196</v>
          </cell>
          <cell r="BJ351">
            <v>4.6606135983254564</v>
          </cell>
          <cell r="BK351">
            <v>-2.0600831700276028</v>
          </cell>
          <cell r="BL351">
            <v>-2.1843750485621394</v>
          </cell>
          <cell r="BM351">
            <v>-2.1263188732473379</v>
          </cell>
          <cell r="BN351">
            <v>-1.9874100258440361</v>
          </cell>
          <cell r="BO351">
            <v>-2.0541715741604532</v>
          </cell>
          <cell r="BP351">
            <v>-2.0577521936070107</v>
          </cell>
          <cell r="BQ351">
            <v>3.7131294415870366</v>
          </cell>
          <cell r="BR351">
            <v>3.857011150432605</v>
          </cell>
          <cell r="BS351">
            <v>3.9201881508766565</v>
          </cell>
          <cell r="BT351">
            <v>3.9173670750542109</v>
          </cell>
          <cell r="BU351">
            <v>3.9892755657608387</v>
          </cell>
          <cell r="BV351">
            <v>4.0335306611946908</v>
          </cell>
          <cell r="BW351">
            <v>1.0549989195139435</v>
          </cell>
          <cell r="BX351">
            <v>1.2278678729080177</v>
          </cell>
          <cell r="BY351">
            <v>1.2392866168559407</v>
          </cell>
          <cell r="BZ351">
            <v>1.0796354266539883</v>
          </cell>
        </row>
        <row r="352">
          <cell r="A352">
            <v>352</v>
          </cell>
          <cell r="B352" t="str">
            <v>Provisiones act. de riesgo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3.2721726857334419</v>
          </cell>
          <cell r="N352">
            <v>3.3603478841662446</v>
          </cell>
          <cell r="O352">
            <v>2.0306129461828783E-2</v>
          </cell>
          <cell r="P352">
            <v>3.6321289885632351</v>
          </cell>
          <cell r="Q352">
            <v>5.6122763589352909</v>
          </cell>
          <cell r="R352">
            <v>7.4700359126267948</v>
          </cell>
          <cell r="S352">
            <v>8.649726097787271</v>
          </cell>
          <cell r="T352">
            <v>9.2039136682461464</v>
          </cell>
          <cell r="U352">
            <v>11.862629978612375</v>
          </cell>
          <cell r="V352">
            <v>11.293577552231667</v>
          </cell>
          <cell r="W352">
            <v>11.115489987017625</v>
          </cell>
          <cell r="X352">
            <v>11.054751263817533</v>
          </cell>
          <cell r="Y352">
            <v>10.347104800850513</v>
          </cell>
          <cell r="Z352">
            <v>9.5655716041111045</v>
          </cell>
          <cell r="AA352">
            <v>4.6928425911802707</v>
          </cell>
          <cell r="AB352">
            <v>7.4065440308411086</v>
          </cell>
          <cell r="AC352">
            <v>8.0739332367203716</v>
          </cell>
          <cell r="AD352">
            <v>7.1400715390042997</v>
          </cell>
          <cell r="AE352">
            <v>6.7043927629791531</v>
          </cell>
          <cell r="AF352">
            <v>6.7620651709367205</v>
          </cell>
          <cell r="AG352">
            <v>6.6272375740799001</v>
          </cell>
          <cell r="AH352">
            <v>6.1516906525547599</v>
          </cell>
          <cell r="AI352">
            <v>5.7951595981125781</v>
          </cell>
          <cell r="AJ352">
            <v>5.5789675088926236</v>
          </cell>
          <cell r="AK352">
            <v>5.2707643000319635</v>
          </cell>
          <cell r="AL352">
            <v>5.1008099956851538</v>
          </cell>
          <cell r="AM352">
            <v>6.5470306876506896</v>
          </cell>
          <cell r="AN352">
            <v>5.9406173558695281</v>
          </cell>
          <cell r="AO352">
            <v>5.8755277050713577</v>
          </cell>
          <cell r="AP352">
            <v>6.9660766687375251</v>
          </cell>
          <cell r="AQ352">
            <v>9.3877024497088382</v>
          </cell>
          <cell r="AR352">
            <v>10.921498320799602</v>
          </cell>
          <cell r="AS352">
            <v>11.510597870434152</v>
          </cell>
          <cell r="AT352">
            <v>12.733788533479821</v>
          </cell>
          <cell r="AU352">
            <v>13.856365943897231</v>
          </cell>
          <cell r="AV352">
            <v>13.92830551452553</v>
          </cell>
          <cell r="AW352">
            <v>13.704628282651532</v>
          </cell>
          <cell r="AX352">
            <v>12.918366276096096</v>
          </cell>
          <cell r="AY352">
            <v>12.914761687495485</v>
          </cell>
          <cell r="AZ352">
            <v>10.203345039211055</v>
          </cell>
          <cell r="BA352">
            <v>8.8870802474949944</v>
          </cell>
          <cell r="BB352">
            <v>8.6482070976014498</v>
          </cell>
          <cell r="BC352">
            <v>8.0688320448809012</v>
          </cell>
          <cell r="BD352">
            <v>8.3621181597396532</v>
          </cell>
          <cell r="BE352">
            <v>8.7076306265113406</v>
          </cell>
          <cell r="BF352">
            <v>8.9679136952759393</v>
          </cell>
          <cell r="BG352">
            <v>9.2156426581907489</v>
          </cell>
          <cell r="BH352">
            <v>9.0721761175362854</v>
          </cell>
          <cell r="BI352">
            <v>8.919941771772498</v>
          </cell>
          <cell r="BJ352">
            <v>8.6658206052783395</v>
          </cell>
          <cell r="BK352">
            <v>-4.2638569887683442</v>
          </cell>
          <cell r="BL352">
            <v>-4.4687701418925254</v>
          </cell>
          <cell r="BM352">
            <v>-4.2157364705280793</v>
          </cell>
          <cell r="BN352">
            <v>-4.3384143488737372</v>
          </cell>
          <cell r="BO352">
            <v>-4.3784544615853473</v>
          </cell>
          <cell r="BP352">
            <v>-4.3648117303518887</v>
          </cell>
          <cell r="BQ352">
            <v>15.290578977454835</v>
          </cell>
          <cell r="BR352">
            <v>16.901605545263855</v>
          </cell>
          <cell r="BS352">
            <v>16.516808656695169</v>
          </cell>
          <cell r="BT352">
            <v>18.312326222303831</v>
          </cell>
          <cell r="BU352">
            <v>17.938113455802718</v>
          </cell>
          <cell r="BV352">
            <v>17.627766128922932</v>
          </cell>
          <cell r="BW352">
            <v>0.75693161781071439</v>
          </cell>
          <cell r="BX352">
            <v>23.674829292071685</v>
          </cell>
          <cell r="BY352">
            <v>12.13955264236141</v>
          </cell>
          <cell r="BZ352">
            <v>12.208148585795858</v>
          </cell>
        </row>
        <row r="353">
          <cell r="A353">
            <v>353</v>
          </cell>
          <cell r="B353" t="str">
            <v>Margen operacional neto</v>
          </cell>
          <cell r="C353">
            <v>101.9225783753805</v>
          </cell>
          <cell r="D353">
            <v>101.89626098030612</v>
          </cell>
          <cell r="E353">
            <v>101.89696738412768</v>
          </cell>
          <cell r="F353">
            <v>101.86884910469156</v>
          </cell>
          <cell r="G353">
            <v>101.82123083619491</v>
          </cell>
          <cell r="H353">
            <v>101.80601723415286</v>
          </cell>
          <cell r="I353">
            <v>101.74706490176474</v>
          </cell>
          <cell r="J353">
            <v>101.74788873168585</v>
          </cell>
          <cell r="K353">
            <v>101.72394617064953</v>
          </cell>
          <cell r="L353">
            <v>101.69882779878398</v>
          </cell>
          <cell r="M353">
            <v>29.907577020722577</v>
          </cell>
          <cell r="N353">
            <v>29.003124833171139</v>
          </cell>
          <cell r="O353">
            <v>33.82922211669225</v>
          </cell>
          <cell r="P353">
            <v>30.21373920661523</v>
          </cell>
          <cell r="Q353">
            <v>28.964741959360808</v>
          </cell>
          <cell r="R353">
            <v>26.033871473541954</v>
          </cell>
          <cell r="S353">
            <v>22.678430590489359</v>
          </cell>
          <cell r="T353">
            <v>22.648944707834136</v>
          </cell>
          <cell r="U353">
            <v>21.846050347608521</v>
          </cell>
          <cell r="V353">
            <v>21.926188364522073</v>
          </cell>
          <cell r="W353">
            <v>21.291799330581814</v>
          </cell>
          <cell r="X353">
            <v>20.190948188753016</v>
          </cell>
          <cell r="Y353">
            <v>20.879451510889897</v>
          </cell>
          <cell r="Z353">
            <v>22.018447537108798</v>
          </cell>
          <cell r="AA353">
            <v>28.952156503829897</v>
          </cell>
          <cell r="AB353">
            <v>29.051901568229059</v>
          </cell>
          <cell r="AC353">
            <v>28.389449672075568</v>
          </cell>
          <cell r="AD353">
            <v>27.900037348986622</v>
          </cell>
          <cell r="AE353">
            <v>25.353880589324717</v>
          </cell>
          <cell r="AF353">
            <v>24.130670203736564</v>
          </cell>
          <cell r="AG353">
            <v>25.004914413949088</v>
          </cell>
          <cell r="AH353">
            <v>26.253149724331148</v>
          </cell>
          <cell r="AI353">
            <v>27.138589692222759</v>
          </cell>
          <cell r="AJ353">
            <v>27.007513054409031</v>
          </cell>
          <cell r="AK353">
            <v>28.179144248641318</v>
          </cell>
          <cell r="AL353">
            <v>28.49778470286487</v>
          </cell>
          <cell r="AM353">
            <v>36.921957923914711</v>
          </cell>
          <cell r="AN353">
            <v>34.411247364892716</v>
          </cell>
          <cell r="AO353">
            <v>33.973672562287256</v>
          </cell>
          <cell r="AP353">
            <v>33.362489693681582</v>
          </cell>
          <cell r="AQ353">
            <v>33.43028088844148</v>
          </cell>
          <cell r="AR353">
            <v>31.18786990868302</v>
          </cell>
          <cell r="AS353">
            <v>29.892442261976164</v>
          </cell>
          <cell r="AT353">
            <v>28.008234176683448</v>
          </cell>
          <cell r="AU353">
            <v>26.197357275746253</v>
          </cell>
          <cell r="AV353">
            <v>25.805056083920096</v>
          </cell>
          <cell r="AW353">
            <v>25.654785387945722</v>
          </cell>
          <cell r="AX353">
            <v>25.317592044647508</v>
          </cell>
          <cell r="AY353">
            <v>26.534891277423462</v>
          </cell>
          <cell r="AZ353">
            <v>24.015323185057884</v>
          </cell>
          <cell r="BA353">
            <v>24.643302117480985</v>
          </cell>
          <cell r="BB353">
            <v>24.645828033197517</v>
          </cell>
          <cell r="BC353">
            <v>26.150201886449082</v>
          </cell>
          <cell r="BD353">
            <v>27.122489920584119</v>
          </cell>
          <cell r="BE353">
            <v>26.94365822494235</v>
          </cell>
          <cell r="BF353">
            <v>26.876469706297808</v>
          </cell>
          <cell r="BG353">
            <v>26.225496964210681</v>
          </cell>
          <cell r="BH353">
            <v>27.304807410775421</v>
          </cell>
          <cell r="BI353">
            <v>27.21856033723779</v>
          </cell>
          <cell r="BJ353">
            <v>27.617242101991618</v>
          </cell>
          <cell r="BK353">
            <v>134.38222289779114</v>
          </cell>
          <cell r="BL353">
            <v>136.36270780933063</v>
          </cell>
          <cell r="BM353">
            <v>135.61230334598568</v>
          </cell>
          <cell r="BN353">
            <v>135.23651786455233</v>
          </cell>
          <cell r="BO353">
            <v>135.19222606284248</v>
          </cell>
          <cell r="BP353">
            <v>134.66733048069014</v>
          </cell>
          <cell r="BQ353">
            <v>29.588229751311513</v>
          </cell>
          <cell r="BR353">
            <v>26.630938112178193</v>
          </cell>
          <cell r="BS353">
            <v>26.10896851629948</v>
          </cell>
          <cell r="BT353">
            <v>24.093374392640101</v>
          </cell>
          <cell r="BU353">
            <v>23.726142946129521</v>
          </cell>
          <cell r="BV353">
            <v>20.674251039006343</v>
          </cell>
          <cell r="BW353">
            <v>74.939249447671699</v>
          </cell>
          <cell r="BX353">
            <v>47.247685659684777</v>
          </cell>
          <cell r="BY353">
            <v>56.071753101490017</v>
          </cell>
          <cell r="BZ353">
            <v>59.581425104657804</v>
          </cell>
        </row>
        <row r="354">
          <cell r="A354">
            <v>354</v>
          </cell>
          <cell r="B354" t="str">
            <v xml:space="preserve">    Ing. y gtos. no operac.</v>
          </cell>
          <cell r="C354">
            <v>-1.9763961085958903E-2</v>
          </cell>
          <cell r="D354">
            <v>-4.4013358726911526E-2</v>
          </cell>
          <cell r="E354">
            <v>-4.0699159005943113E-2</v>
          </cell>
          <cell r="F354">
            <v>-4.1624629287270683E-2</v>
          </cell>
          <cell r="G354">
            <v>-4.8968081619031538E-2</v>
          </cell>
          <cell r="H354">
            <v>6.5652896768598368E-2</v>
          </cell>
          <cell r="I354">
            <v>3.8978197209746415</v>
          </cell>
          <cell r="J354">
            <v>2.8139632453819949</v>
          </cell>
          <cell r="K354">
            <v>2.8794841151525783</v>
          </cell>
          <cell r="L354">
            <v>2.6135332549391261</v>
          </cell>
          <cell r="M354">
            <v>0.52970722934625492</v>
          </cell>
          <cell r="N354">
            <v>0.77551144588824339</v>
          </cell>
          <cell r="O354">
            <v>0.42365478638613263</v>
          </cell>
          <cell r="P354">
            <v>0.59784341800083962</v>
          </cell>
          <cell r="Q354">
            <v>0.62049105052571929</v>
          </cell>
          <cell r="R354">
            <v>0.67586201515400135</v>
          </cell>
          <cell r="S354">
            <v>1.4830209078856298</v>
          </cell>
          <cell r="T354">
            <v>2.0346238649725898</v>
          </cell>
          <cell r="U354">
            <v>2.4202236355168898</v>
          </cell>
          <cell r="V354">
            <v>2.1984183943246247</v>
          </cell>
          <cell r="W354">
            <v>2.0787586219184808</v>
          </cell>
          <cell r="X354">
            <v>1.9752289902736353</v>
          </cell>
          <cell r="Y354">
            <v>2.0893231249867328</v>
          </cell>
          <cell r="Z354">
            <v>2.0490266502678716</v>
          </cell>
          <cell r="AA354">
            <v>1.0916452657970148</v>
          </cell>
          <cell r="AB354">
            <v>0.49998977774405406</v>
          </cell>
          <cell r="AC354">
            <v>0.66090691736066942</v>
          </cell>
          <cell r="AD354">
            <v>1.2283614392583984</v>
          </cell>
          <cell r="AE354">
            <v>1.5993440326138937</v>
          </cell>
          <cell r="AF354">
            <v>1.7945151297796225</v>
          </cell>
          <cell r="AG354">
            <v>1.5398558776179092</v>
          </cell>
          <cell r="AH354">
            <v>1.3743371135135136</v>
          </cell>
          <cell r="AI354">
            <v>1.6924379751847334</v>
          </cell>
          <cell r="AJ354">
            <v>1.6523143461369554</v>
          </cell>
          <cell r="AK354">
            <v>1.4760630930398007</v>
          </cell>
          <cell r="AL354">
            <v>1.5882236771708982</v>
          </cell>
          <cell r="AM354">
            <v>0.27118024098583954</v>
          </cell>
          <cell r="AN354">
            <v>0.22421847001855683</v>
          </cell>
          <cell r="AO354">
            <v>0.23788339018599208</v>
          </cell>
          <cell r="AP354">
            <v>2.473009664329878</v>
          </cell>
          <cell r="AQ354">
            <v>2.2170838879239296</v>
          </cell>
          <cell r="AR354">
            <v>2.2669968347788489</v>
          </cell>
          <cell r="AS354">
            <v>3.6502896366257711</v>
          </cell>
          <cell r="AT354">
            <v>3.2438964498644793</v>
          </cell>
          <cell r="AU354">
            <v>3.0621134395149783</v>
          </cell>
          <cell r="AV354">
            <v>3.0765433156159925</v>
          </cell>
          <cell r="AW354">
            <v>3.2653992531842757</v>
          </cell>
          <cell r="AX354">
            <v>3.2292301723118921</v>
          </cell>
          <cell r="AY354">
            <v>1.2973566843007152</v>
          </cell>
          <cell r="AZ354">
            <v>0.97658290838040906</v>
          </cell>
          <cell r="BA354">
            <v>1.3334725984440279</v>
          </cell>
          <cell r="BB354">
            <v>1.3066843449378605</v>
          </cell>
          <cell r="BC354">
            <v>1.1982529865589435</v>
          </cell>
          <cell r="BD354">
            <v>1.3186494143677361</v>
          </cell>
          <cell r="BE354">
            <v>1.142875745938841</v>
          </cell>
          <cell r="BF354">
            <v>1.1556594274469441</v>
          </cell>
          <cell r="BG354">
            <v>1.264237448651947</v>
          </cell>
          <cell r="BH354">
            <v>1.2091065077050072</v>
          </cell>
          <cell r="BI354">
            <v>1.0087654504248438</v>
          </cell>
          <cell r="BJ354">
            <v>0.81320124038265496</v>
          </cell>
          <cell r="BK354">
            <v>1.1638518744800603</v>
          </cell>
          <cell r="BL354">
            <v>0.60951864070017669</v>
          </cell>
          <cell r="BM354">
            <v>0.7381339557535711</v>
          </cell>
          <cell r="BN354">
            <v>1.9922788589076086</v>
          </cell>
          <cell r="BO354">
            <v>1.7772945549318044</v>
          </cell>
          <cell r="BP354">
            <v>1.9011392395989306</v>
          </cell>
          <cell r="BQ354">
            <v>3.1663608045673737</v>
          </cell>
          <cell r="BR354">
            <v>3.5574556592650621</v>
          </cell>
          <cell r="BS354">
            <v>4.7041108192691983</v>
          </cell>
          <cell r="BT354">
            <v>4.9561918891630405</v>
          </cell>
          <cell r="BU354">
            <v>4.8397215448335462</v>
          </cell>
          <cell r="BV354">
            <v>8.6038919174866564</v>
          </cell>
          <cell r="BW354">
            <v>5.4138554572792597</v>
          </cell>
          <cell r="BX354">
            <v>1.6444963626354305</v>
          </cell>
          <cell r="BY354">
            <v>0.64198087302567197</v>
          </cell>
          <cell r="BZ354">
            <v>-0.2284924141686252</v>
          </cell>
        </row>
        <row r="355">
          <cell r="A355">
            <v>355</v>
          </cell>
          <cell r="B355" t="str">
            <v xml:space="preserve">    Ing. y gtos. extraordinarios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-0.85927127530938174</v>
          </cell>
          <cell r="N355">
            <v>-0.52652427446420202</v>
          </cell>
          <cell r="O355">
            <v>-0.13958976185105113</v>
          </cell>
          <cell r="P355">
            <v>-0.44668410656807445</v>
          </cell>
          <cell r="Q355">
            <v>-0.4754459031657397</v>
          </cell>
          <cell r="R355">
            <v>-0.52800624649863059</v>
          </cell>
          <cell r="S355">
            <v>-0.63775742003749103</v>
          </cell>
          <cell r="T355">
            <v>-1.1705102249929258</v>
          </cell>
          <cell r="U355">
            <v>-1.1163257988549729</v>
          </cell>
          <cell r="V355">
            <v>-1.1782689567171369</v>
          </cell>
          <cell r="W355">
            <v>-1.2034425172690315</v>
          </cell>
          <cell r="X355">
            <v>-1.3739072660854399</v>
          </cell>
          <cell r="Y355">
            <v>-1.4031446529227312</v>
          </cell>
          <cell r="Z355">
            <v>-1.3299925399296881</v>
          </cell>
          <cell r="AA355">
            <v>-0.67761619750226076</v>
          </cell>
          <cell r="AB355">
            <v>-0.94899297927224335</v>
          </cell>
          <cell r="AC355">
            <v>-0.86572579117646242</v>
          </cell>
          <cell r="AD355">
            <v>-0.95780350965166094</v>
          </cell>
          <cell r="AE355">
            <v>-0.95149497829470409</v>
          </cell>
          <cell r="AF355">
            <v>-0.95491632179691444</v>
          </cell>
          <cell r="AG355">
            <v>-0.85670179691796255</v>
          </cell>
          <cell r="AH355">
            <v>-0.79037068887610784</v>
          </cell>
          <cell r="AI355">
            <v>-0.68094188852359694</v>
          </cell>
          <cell r="AJ355">
            <v>-0.69594973186425635</v>
          </cell>
          <cell r="AK355">
            <v>-0.79201105149365236</v>
          </cell>
          <cell r="AL355">
            <v>-0.53996694440267101</v>
          </cell>
          <cell r="AM355">
            <v>-0.15339593528656723</v>
          </cell>
          <cell r="AN355">
            <v>-0.37577688760178513</v>
          </cell>
          <cell r="AO355">
            <v>-0.46172441155578642</v>
          </cell>
          <cell r="AP355">
            <v>-0.55275592478330859</v>
          </cell>
          <cell r="AQ355">
            <v>-0.59525894838560178</v>
          </cell>
          <cell r="AR355">
            <v>-0.57521016201736364</v>
          </cell>
          <cell r="AS355">
            <v>-1.1225030723818821</v>
          </cell>
          <cell r="AT355">
            <v>-1.0805276641105064</v>
          </cell>
          <cell r="AU355">
            <v>-1.0522899776400032</v>
          </cell>
          <cell r="AV355">
            <v>-1.0140608835070259</v>
          </cell>
          <cell r="AW355">
            <v>-0.98184239352547431</v>
          </cell>
          <cell r="AX355">
            <v>-0.96119918135246574</v>
          </cell>
          <cell r="AY355">
            <v>-0.8521253109286907</v>
          </cell>
          <cell r="AZ355">
            <v>-0.36737159849671702</v>
          </cell>
          <cell r="BA355">
            <v>-0.43629047463383469</v>
          </cell>
          <cell r="BB355">
            <v>-1.0523308301683303</v>
          </cell>
          <cell r="BC355">
            <v>-1.4423162181584188</v>
          </cell>
          <cell r="BD355">
            <v>-1.5313565519511956</v>
          </cell>
          <cell r="BE355">
            <v>-1.4640210049115068</v>
          </cell>
          <cell r="BF355">
            <v>-1.5873837279537544</v>
          </cell>
          <cell r="BG355">
            <v>-1.2350812667552764</v>
          </cell>
          <cell r="BH355">
            <v>-1.1345451447255519</v>
          </cell>
          <cell r="BI355">
            <v>-1.1536399158253701</v>
          </cell>
          <cell r="BJ355">
            <v>-0.89340051805917275</v>
          </cell>
          <cell r="BK355">
            <v>0.9518397582870356</v>
          </cell>
          <cell r="BL355">
            <v>1.0137779957916819</v>
          </cell>
          <cell r="BM355">
            <v>0.95640691864687399</v>
          </cell>
          <cell r="BN355">
            <v>0.96786437686648064</v>
          </cell>
          <cell r="BO355">
            <v>1.3064784058518404</v>
          </cell>
          <cell r="BP355">
            <v>0.80332170901233468</v>
          </cell>
          <cell r="BQ355">
            <v>-0.18563584061335822</v>
          </cell>
          <cell r="BR355">
            <v>0.85805804722119594</v>
          </cell>
          <cell r="BS355">
            <v>-0.14851190241518555</v>
          </cell>
          <cell r="BT355">
            <v>0.24473790026972422</v>
          </cell>
          <cell r="BU355">
            <v>0.15548547360331608</v>
          </cell>
          <cell r="BV355">
            <v>0.25366545593424661</v>
          </cell>
          <cell r="BW355">
            <v>-0.18781323493329605</v>
          </cell>
          <cell r="BX355">
            <v>-0.25704600038883074</v>
          </cell>
          <cell r="BY355">
            <v>-0.46579863082951872</v>
          </cell>
          <cell r="BZ355">
            <v>-0.3977143004315688</v>
          </cell>
        </row>
        <row r="356">
          <cell r="A356">
            <v>356</v>
          </cell>
          <cell r="B356" t="str">
            <v>Resultado antes impuesto</v>
          </cell>
          <cell r="C356">
            <v>101.90281441429454</v>
          </cell>
          <cell r="D356">
            <v>101.85224762157921</v>
          </cell>
          <cell r="E356">
            <v>101.85626822512172</v>
          </cell>
          <cell r="F356">
            <v>101.82722447540429</v>
          </cell>
          <cell r="G356">
            <v>101.77226275457589</v>
          </cell>
          <cell r="H356">
            <v>101.87167013092147</v>
          </cell>
          <cell r="I356">
            <v>105.64488462273938</v>
          </cell>
          <cell r="J356">
            <v>104.56185197706785</v>
          </cell>
          <cell r="K356">
            <v>104.60343028580211</v>
          </cell>
          <cell r="L356">
            <v>104.31236105372309</v>
          </cell>
          <cell r="M356">
            <v>29.578012974759449</v>
          </cell>
          <cell r="N356">
            <v>29.252112004595176</v>
          </cell>
          <cell r="O356">
            <v>34.113287141227339</v>
          </cell>
          <cell r="P356">
            <v>30.364898518047994</v>
          </cell>
          <cell r="Q356">
            <v>29.109787106720788</v>
          </cell>
          <cell r="R356">
            <v>26.181727242197322</v>
          </cell>
          <cell r="S356">
            <v>23.523694078337499</v>
          </cell>
          <cell r="T356">
            <v>23.5130583478138</v>
          </cell>
          <cell r="U356">
            <v>23.149948184270443</v>
          </cell>
          <cell r="V356">
            <v>22.946337802129563</v>
          </cell>
          <cell r="W356">
            <v>22.167115435231263</v>
          </cell>
          <cell r="X356">
            <v>20.792269912941215</v>
          </cell>
          <cell r="Y356">
            <v>21.565629982953901</v>
          </cell>
          <cell r="Z356">
            <v>22.737481647446984</v>
          </cell>
          <cell r="AA356">
            <v>29.36618557212465</v>
          </cell>
          <cell r="AB356">
            <v>28.602898366700874</v>
          </cell>
          <cell r="AC356">
            <v>28.184630798259775</v>
          </cell>
          <cell r="AD356">
            <v>28.170595278593357</v>
          </cell>
          <cell r="AE356">
            <v>26.001729643643905</v>
          </cell>
          <cell r="AF356">
            <v>24.970269011719274</v>
          </cell>
          <cell r="AG356">
            <v>25.688068494649031</v>
          </cell>
          <cell r="AH356">
            <v>26.837116148968555</v>
          </cell>
          <cell r="AI356">
            <v>28.150085778883891</v>
          </cell>
          <cell r="AJ356">
            <v>27.963877668681729</v>
          </cell>
          <cell r="AK356">
            <v>28.863196290187464</v>
          </cell>
          <cell r="AL356">
            <v>29.546041435633096</v>
          </cell>
          <cell r="AM356">
            <v>37.039742229613985</v>
          </cell>
          <cell r="AN356">
            <v>34.259688947309485</v>
          </cell>
          <cell r="AO356">
            <v>33.749831540917462</v>
          </cell>
          <cell r="AP356">
            <v>35.282743433228148</v>
          </cell>
          <cell r="AQ356">
            <v>35.052105827979808</v>
          </cell>
          <cell r="AR356">
            <v>32.879656581444507</v>
          </cell>
          <cell r="AS356">
            <v>32.420228826220054</v>
          </cell>
          <cell r="AT356">
            <v>30.171602962437422</v>
          </cell>
          <cell r="AU356">
            <v>28.207180737621229</v>
          </cell>
          <cell r="AV356">
            <v>27.867538516029068</v>
          </cell>
          <cell r="AW356">
            <v>27.938342247604524</v>
          </cell>
          <cell r="AX356">
            <v>27.585623035606933</v>
          </cell>
          <cell r="AY356">
            <v>26.980122650795487</v>
          </cell>
          <cell r="AZ356">
            <v>24.624534494941578</v>
          </cell>
          <cell r="BA356">
            <v>25.540484241291178</v>
          </cell>
          <cell r="BB356">
            <v>24.900181547967044</v>
          </cell>
          <cell r="BC356">
            <v>25.90613865484961</v>
          </cell>
          <cell r="BD356">
            <v>26.909782783000662</v>
          </cell>
          <cell r="BE356">
            <v>26.622512965969687</v>
          </cell>
          <cell r="BF356">
            <v>26.444745405790997</v>
          </cell>
          <cell r="BG356">
            <v>26.254653146107348</v>
          </cell>
          <cell r="BH356">
            <v>27.379368773754877</v>
          </cell>
          <cell r="BI356">
            <v>27.073685871837267</v>
          </cell>
          <cell r="BJ356">
            <v>27.537042824315101</v>
          </cell>
          <cell r="BK356">
            <v>136.49791453055823</v>
          </cell>
          <cell r="BL356">
            <v>137.98600444582249</v>
          </cell>
          <cell r="BM356">
            <v>137.30684422038613</v>
          </cell>
          <cell r="BN356">
            <v>138.19666110032642</v>
          </cell>
          <cell r="BO356">
            <v>138.2759990236261</v>
          </cell>
          <cell r="BP356">
            <v>137.37179142930142</v>
          </cell>
          <cell r="BQ356">
            <v>32.568954715265527</v>
          </cell>
          <cell r="BR356">
            <v>31.046451818664451</v>
          </cell>
          <cell r="BS356">
            <v>30.66456743315349</v>
          </cell>
          <cell r="BT356">
            <v>29.294304182072867</v>
          </cell>
          <cell r="BU356">
            <v>28.721349964566382</v>
          </cell>
          <cell r="BV356">
            <v>29.531808412427246</v>
          </cell>
          <cell r="BW356">
            <v>80.165291670017652</v>
          </cell>
          <cell r="BX356">
            <v>48.635136021931366</v>
          </cell>
          <cell r="BY356">
            <v>56.247935343686173</v>
          </cell>
          <cell r="BZ356">
            <v>58.95521839005761</v>
          </cell>
        </row>
        <row r="357">
          <cell r="A357">
            <v>357</v>
          </cell>
          <cell r="B357" t="str">
            <v xml:space="preserve">    Impuesto sobre la renta</v>
          </cell>
          <cell r="C357">
            <v>0.87505283350890528</v>
          </cell>
          <cell r="D357">
            <v>0.92785861139736747</v>
          </cell>
          <cell r="E357">
            <v>0.89482152294841444</v>
          </cell>
          <cell r="F357">
            <v>0.89865636970230001</v>
          </cell>
          <cell r="G357">
            <v>1.5205657813928115</v>
          </cell>
          <cell r="H357">
            <v>0.80503330666410222</v>
          </cell>
          <cell r="I357">
            <v>1.1396982149068895</v>
          </cell>
          <cell r="J357">
            <v>1.0144585170224691</v>
          </cell>
          <cell r="K357">
            <v>2.877848983606587</v>
          </cell>
          <cell r="L357">
            <v>4.8844246885003333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-3.147577455565588</v>
          </cell>
          <cell r="AB357">
            <v>-2.9364436032114032</v>
          </cell>
          <cell r="AC357">
            <v>-2.75269839814522</v>
          </cell>
          <cell r="AD357">
            <v>-2.7676832322847993</v>
          </cell>
          <cell r="AE357">
            <v>-2.858672109887249</v>
          </cell>
          <cell r="AF357">
            <v>-2.8566590553438824</v>
          </cell>
          <cell r="AG357">
            <v>-2.8041191767797398</v>
          </cell>
          <cell r="AH357">
            <v>-2.4117320780399418</v>
          </cell>
          <cell r="AI357">
            <v>-2.5201171350351803</v>
          </cell>
          <cell r="AJ357">
            <v>-2.6344861410182014</v>
          </cell>
          <cell r="AK357">
            <v>-2.6621746909904771</v>
          </cell>
          <cell r="AL357">
            <v>-2.3639002198599126</v>
          </cell>
          <cell r="AM357">
            <v>-3.8169326484532466</v>
          </cell>
          <cell r="AN357">
            <v>-3.4928292629401314</v>
          </cell>
          <cell r="AO357">
            <v>-3.7263185162111974</v>
          </cell>
          <cell r="AP357">
            <v>-4.5102488656559494</v>
          </cell>
          <cell r="AQ357">
            <v>-4.870422023615256</v>
          </cell>
          <cell r="AR357">
            <v>-4.122445961220647</v>
          </cell>
          <cell r="AS357">
            <v>-4.9202477823379871</v>
          </cell>
          <cell r="AT357">
            <v>-4.27977449660583</v>
          </cell>
          <cell r="AU357">
            <v>-3.881342629165653</v>
          </cell>
          <cell r="AV357">
            <v>-3.8083464180323685</v>
          </cell>
          <cell r="AW357">
            <v>-4.1511655876309801</v>
          </cell>
          <cell r="AX357">
            <v>-3.821812889546476</v>
          </cell>
          <cell r="AY357">
            <v>-4.9656031675463428</v>
          </cell>
          <cell r="AZ357">
            <v>-5.2306914471685246</v>
          </cell>
          <cell r="BA357">
            <v>-5.1869113085833947</v>
          </cell>
          <cell r="BB357">
            <v>-4.6965953573781842</v>
          </cell>
          <cell r="BC357">
            <v>-4.6377615389225637</v>
          </cell>
          <cell r="BD357">
            <v>-4.5778553914594431</v>
          </cell>
          <cell r="BE357">
            <v>-4.5363156902095465</v>
          </cell>
          <cell r="BF357">
            <v>-4.5326191678943282</v>
          </cell>
          <cell r="BG357">
            <v>-4.5721180892533919</v>
          </cell>
          <cell r="BH357">
            <v>-4.5027954320958523</v>
          </cell>
          <cell r="BI357">
            <v>-4.4967916868831361</v>
          </cell>
          <cell r="BJ357">
            <v>-4.3872773674764618</v>
          </cell>
          <cell r="BK357">
            <v>2.8676720593813281</v>
          </cell>
          <cell r="BL357">
            <v>3.0208051351063512</v>
          </cell>
          <cell r="BM357">
            <v>2.8661609244280144</v>
          </cell>
          <cell r="BN357">
            <v>2.8082960125252647</v>
          </cell>
          <cell r="BO357">
            <v>2.753997357035161</v>
          </cell>
          <cell r="BP357">
            <v>2.7381642297830275</v>
          </cell>
          <cell r="BQ357">
            <v>-5.1738808916326917</v>
          </cell>
          <cell r="BR357">
            <v>-5.2397060365344643</v>
          </cell>
          <cell r="BS357">
            <v>-5.2484955070228558</v>
          </cell>
          <cell r="BT357">
            <v>-5.0063307855623558</v>
          </cell>
          <cell r="BU357">
            <v>-5.0208037518411768</v>
          </cell>
          <cell r="BV357">
            <v>-5.706602578434274</v>
          </cell>
          <cell r="BW357">
            <v>0</v>
          </cell>
          <cell r="BX357">
            <v>-10.672149090077227</v>
          </cell>
          <cell r="BY357">
            <v>-19.257454876537878</v>
          </cell>
          <cell r="BZ357">
            <v>-17.413510320179935</v>
          </cell>
        </row>
        <row r="358">
          <cell r="A358">
            <v>358</v>
          </cell>
          <cell r="B358" t="str">
            <v>Resultado neto ejercicio</v>
          </cell>
          <cell r="C358">
            <v>102.77786724780344</v>
          </cell>
          <cell r="D358">
            <v>102.78010623297658</v>
          </cell>
          <cell r="E358">
            <v>102.75108974807014</v>
          </cell>
          <cell r="F358">
            <v>102.72588084510659</v>
          </cell>
          <cell r="G358">
            <v>103.29282853596871</v>
          </cell>
          <cell r="H358">
            <v>102.67670343758557</v>
          </cell>
          <cell r="I358">
            <v>106.78458283764627</v>
          </cell>
          <cell r="J358">
            <v>105.57631049409031</v>
          </cell>
          <cell r="K358">
            <v>107.48127926940869</v>
          </cell>
          <cell r="L358">
            <v>109.19678574222344</v>
          </cell>
          <cell r="M358">
            <v>29.578012974759449</v>
          </cell>
          <cell r="N358">
            <v>29.252112004595176</v>
          </cell>
          <cell r="O358">
            <v>34.113287141227339</v>
          </cell>
          <cell r="P358">
            <v>30.364898518047994</v>
          </cell>
          <cell r="Q358">
            <v>29.109787106720788</v>
          </cell>
          <cell r="R358">
            <v>26.181727242197322</v>
          </cell>
          <cell r="S358">
            <v>23.523694078337499</v>
          </cell>
          <cell r="T358">
            <v>23.5130583478138</v>
          </cell>
          <cell r="U358">
            <v>23.149948184270443</v>
          </cell>
          <cell r="V358">
            <v>22.946337802129563</v>
          </cell>
          <cell r="W358">
            <v>22.167115435231263</v>
          </cell>
          <cell r="X358">
            <v>20.792269912941215</v>
          </cell>
          <cell r="Y358">
            <v>21.565629982953901</v>
          </cell>
          <cell r="Z358">
            <v>22.737481647446984</v>
          </cell>
          <cell r="AA358">
            <v>26.218608116559061</v>
          </cell>
          <cell r="AB358">
            <v>25.666454763489472</v>
          </cell>
          <cell r="AC358">
            <v>25.431932400114555</v>
          </cell>
          <cell r="AD358">
            <v>25.402912046308561</v>
          </cell>
          <cell r="AE358">
            <v>23.143057533756657</v>
          </cell>
          <cell r="AF358">
            <v>22.113609956375392</v>
          </cell>
          <cell r="AG358">
            <v>22.883949317869291</v>
          </cell>
          <cell r="AH358">
            <v>24.425384070928612</v>
          </cell>
          <cell r="AI358">
            <v>25.629968643848709</v>
          </cell>
          <cell r="AJ358">
            <v>25.329391527663532</v>
          </cell>
          <cell r="AK358">
            <v>26.201021599196988</v>
          </cell>
          <cell r="AL358">
            <v>27.182141215773186</v>
          </cell>
          <cell r="AM358">
            <v>33.222809581160739</v>
          </cell>
          <cell r="AN358">
            <v>30.766859684369358</v>
          </cell>
          <cell r="AO358">
            <v>30.023513024706265</v>
          </cell>
          <cell r="AP358">
            <v>30.772494567572199</v>
          </cell>
          <cell r="AQ358">
            <v>30.18168380436455</v>
          </cell>
          <cell r="AR358">
            <v>28.757210620223862</v>
          </cell>
          <cell r="AS358">
            <v>27.499981043882066</v>
          </cell>
          <cell r="AT358">
            <v>25.89182846583159</v>
          </cell>
          <cell r="AU358">
            <v>24.325838108455574</v>
          </cell>
          <cell r="AV358">
            <v>24.059192097996696</v>
          </cell>
          <cell r="AW358">
            <v>23.787176659973543</v>
          </cell>
          <cell r="AX358">
            <v>23.763810146060457</v>
          </cell>
          <cell r="AY358">
            <v>22.014519483249142</v>
          </cell>
          <cell r="AZ358">
            <v>19.393843047773053</v>
          </cell>
          <cell r="BA358">
            <v>20.353572932707785</v>
          </cell>
          <cell r="BB358">
            <v>20.203586190588862</v>
          </cell>
          <cell r="BC358">
            <v>21.268377115927041</v>
          </cell>
          <cell r="BD358">
            <v>22.331927391541221</v>
          </cell>
          <cell r="BE358">
            <v>22.086197275760139</v>
          </cell>
          <cell r="BF358">
            <v>21.912126237896672</v>
          </cell>
          <cell r="BG358">
            <v>21.682535056853958</v>
          </cell>
          <cell r="BH358">
            <v>22.876573341659025</v>
          </cell>
          <cell r="BI358">
            <v>22.576894184954131</v>
          </cell>
          <cell r="BJ358">
            <v>23.14976545683864</v>
          </cell>
          <cell r="BK358">
            <v>139.36558658993957</v>
          </cell>
          <cell r="BL358">
            <v>141.00680958092883</v>
          </cell>
          <cell r="BM358">
            <v>140.17300514481414</v>
          </cell>
          <cell r="BN358">
            <v>141.00495711285168</v>
          </cell>
          <cell r="BO358">
            <v>141.02999638066126</v>
          </cell>
          <cell r="BP358">
            <v>140.10995565908445</v>
          </cell>
          <cell r="BQ358">
            <v>27.395073823632838</v>
          </cell>
          <cell r="BR358">
            <v>25.806745782129987</v>
          </cell>
          <cell r="BS358">
            <v>25.416071926130634</v>
          </cell>
          <cell r="BT358">
            <v>24.287973396510512</v>
          </cell>
          <cell r="BU358">
            <v>23.700546212725211</v>
          </cell>
          <cell r="BV358">
            <v>23.825205833992968</v>
          </cell>
          <cell r="BW358">
            <v>80.165291670017652</v>
          </cell>
          <cell r="BX358">
            <v>37.96298693185414</v>
          </cell>
          <cell r="BY358">
            <v>36.990480467148295</v>
          </cell>
          <cell r="BZ358">
            <v>41.541708069877679</v>
          </cell>
        </row>
        <row r="359">
          <cell r="A359">
            <v>359</v>
          </cell>
          <cell r="B359" t="str">
            <v xml:space="preserve">    Ing. y gtos. de ejerc. anter.</v>
          </cell>
          <cell r="C359">
            <v>-60.83412806596408</v>
          </cell>
          <cell r="D359">
            <v>-63.46574123970268</v>
          </cell>
          <cell r="E359">
            <v>-66.918077100695825</v>
          </cell>
          <cell r="F359">
            <v>-69.04104709822272</v>
          </cell>
          <cell r="G359">
            <v>-68.155667702200702</v>
          </cell>
          <cell r="H359">
            <v>-96.153321514253591</v>
          </cell>
          <cell r="I359">
            <v>-96.583495498791294</v>
          </cell>
          <cell r="J359">
            <v>-99.400663156697519</v>
          </cell>
          <cell r="K359">
            <v>-105.8667399982055</v>
          </cell>
          <cell r="L359">
            <v>-110.22025250451262</v>
          </cell>
          <cell r="M359">
            <v>-6.572507538007874E-2</v>
          </cell>
          <cell r="N359">
            <v>-7.5120459350332403E-2</v>
          </cell>
          <cell r="O359">
            <v>-0.26915139041335534</v>
          </cell>
          <cell r="P359">
            <v>-0.49044110256857476</v>
          </cell>
          <cell r="Q359">
            <v>-0.39595694532322129</v>
          </cell>
          <cell r="R359">
            <v>-0.38716679794518788</v>
          </cell>
          <cell r="S359">
            <v>-0.89560175249343965</v>
          </cell>
          <cell r="T359">
            <v>-0.34112244736199759</v>
          </cell>
          <cell r="U359">
            <v>-0.41160666441841137</v>
          </cell>
          <cell r="V359">
            <v>-0.45642568707228653</v>
          </cell>
          <cell r="W359">
            <v>-0.407029894653685</v>
          </cell>
          <cell r="X359">
            <v>-0.3217606667650954</v>
          </cell>
          <cell r="Y359">
            <v>-0.29651352416563226</v>
          </cell>
          <cell r="Z359">
            <v>-0.25349842304546405</v>
          </cell>
          <cell r="AA359">
            <v>1.1682826451956429E-3</v>
          </cell>
          <cell r="AB359">
            <v>5.3420392199721211E-3</v>
          </cell>
          <cell r="AC359">
            <v>-3.5217856475663997E-3</v>
          </cell>
          <cell r="AD359">
            <v>-9.2072194592975679E-3</v>
          </cell>
          <cell r="AE359">
            <v>-3.8959320035568831E-2</v>
          </cell>
          <cell r="AF359">
            <v>-3.4161314030616861E-2</v>
          </cell>
          <cell r="AG359">
            <v>-2.9008742944972715E-2</v>
          </cell>
          <cell r="AH359">
            <v>-2.7360764841122223E-2</v>
          </cell>
          <cell r="AI359">
            <v>-2.5021425073878126E-2</v>
          </cell>
          <cell r="AJ359">
            <v>-2.484786428440967E-2</v>
          </cell>
          <cell r="AK359">
            <v>-2.6027205039128198E-2</v>
          </cell>
          <cell r="AL359">
            <v>-2.5924142956588379E-2</v>
          </cell>
          <cell r="AM359">
            <v>-1.3990893703902208E-2</v>
          </cell>
          <cell r="AN359">
            <v>-1.3759630429764155E-2</v>
          </cell>
          <cell r="AO359">
            <v>-4.4982847441457058E-2</v>
          </cell>
          <cell r="AP359">
            <v>-3.5230851938321546E-2</v>
          </cell>
          <cell r="AQ359">
            <v>-3.8426832873404246E-2</v>
          </cell>
          <cell r="AR359">
            <v>-3.4234156152650609E-2</v>
          </cell>
          <cell r="AS359">
            <v>-2.9930903281558948E-2</v>
          </cell>
          <cell r="AT359">
            <v>-2.6523062250709564E-2</v>
          </cell>
          <cell r="AU359">
            <v>-2.6685188099234057E-2</v>
          </cell>
          <cell r="AV359">
            <v>-2.4145746846952622E-2</v>
          </cell>
          <cell r="AW359">
            <v>-2.2109567919782334E-2</v>
          </cell>
          <cell r="AX359">
            <v>-2.1250430938185103E-2</v>
          </cell>
          <cell r="AY359">
            <v>-3.7223651024877652E-2</v>
          </cell>
          <cell r="AZ359">
            <v>-2.9195365846943475E-2</v>
          </cell>
          <cell r="BA359">
            <v>-1.9667903196930136E-2</v>
          </cell>
          <cell r="BB359">
            <v>-2.0823764495543396E-2</v>
          </cell>
          <cell r="BC359">
            <v>-1.6025836528430686E-2</v>
          </cell>
          <cell r="BD359">
            <v>3.2627623880947308E-5</v>
          </cell>
          <cell r="BE359">
            <v>-2.6352504686509614E-4</v>
          </cell>
          <cell r="BF359">
            <v>0</v>
          </cell>
          <cell r="BG359">
            <v>0</v>
          </cell>
          <cell r="BH359">
            <v>-5.9523163784574876E-3</v>
          </cell>
          <cell r="BI359">
            <v>-4.8753787203312015E-3</v>
          </cell>
          <cell r="BJ359">
            <v>-2.2468353755748325E-2</v>
          </cell>
          <cell r="BK359">
            <v>6.4016682051317598E-3</v>
          </cell>
          <cell r="BL359">
            <v>5.3385286636064677E-2</v>
          </cell>
          <cell r="BM359">
            <v>3.2490868481242746E-2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</row>
        <row r="360">
          <cell r="A360">
            <v>360</v>
          </cell>
          <cell r="B360" t="str">
            <v>Resultado del ejercicio</v>
          </cell>
          <cell r="C360">
            <v>41.943739181839362</v>
          </cell>
          <cell r="D360">
            <v>39.314364993273912</v>
          </cell>
          <cell r="E360">
            <v>35.833012647374325</v>
          </cell>
          <cell r="F360">
            <v>33.684833746883882</v>
          </cell>
          <cell r="G360">
            <v>35.137160833767986</v>
          </cell>
          <cell r="H360">
            <v>6.5233819233319768</v>
          </cell>
          <cell r="I360">
            <v>10.201087338854974</v>
          </cell>
          <cell r="J360">
            <v>6.1756473373928014</v>
          </cell>
          <cell r="K360">
            <v>1.6145392712031832</v>
          </cell>
          <cell r="L360">
            <v>-1.023466762289186</v>
          </cell>
          <cell r="M360">
            <v>29.51228789937937</v>
          </cell>
          <cell r="N360">
            <v>29.176991545244846</v>
          </cell>
          <cell r="O360">
            <v>33.844135750813983</v>
          </cell>
          <cell r="P360">
            <v>29.874457415479423</v>
          </cell>
          <cell r="Q360">
            <v>28.713830161397564</v>
          </cell>
          <cell r="R360">
            <v>25.794560444252134</v>
          </cell>
          <cell r="S360">
            <v>22.628092325844058</v>
          </cell>
          <cell r="T360">
            <v>23.171935900451803</v>
          </cell>
          <cell r="U360">
            <v>22.738341519852028</v>
          </cell>
          <cell r="V360">
            <v>22.489912115057276</v>
          </cell>
          <cell r="W360">
            <v>21.760085540577577</v>
          </cell>
          <cell r="X360">
            <v>20.470509246176118</v>
          </cell>
          <cell r="Y360">
            <v>21.269116458788268</v>
          </cell>
          <cell r="Z360">
            <v>22.48398322440152</v>
          </cell>
          <cell r="AA360">
            <v>26.21977639920426</v>
          </cell>
          <cell r="AB360">
            <v>25.671796802709441</v>
          </cell>
          <cell r="AC360">
            <v>25.428410614466991</v>
          </cell>
          <cell r="AD360">
            <v>25.393704826849262</v>
          </cell>
          <cell r="AE360">
            <v>23.104098213721088</v>
          </cell>
          <cell r="AF360">
            <v>22.079448642344772</v>
          </cell>
          <cell r="AG360">
            <v>22.854940574924321</v>
          </cell>
          <cell r="AH360">
            <v>24.398023306087492</v>
          </cell>
          <cell r="AI360">
            <v>25.604947218774836</v>
          </cell>
          <cell r="AJ360">
            <v>25.304543663379121</v>
          </cell>
          <cell r="AK360">
            <v>26.174994394157864</v>
          </cell>
          <cell r="AL360">
            <v>27.156217072816595</v>
          </cell>
          <cell r="AM360">
            <v>33.208818687456834</v>
          </cell>
          <cell r="AN360">
            <v>30.75310005393959</v>
          </cell>
          <cell r="AO360">
            <v>29.978530177264805</v>
          </cell>
          <cell r="AP360">
            <v>30.73726371563388</v>
          </cell>
          <cell r="AQ360">
            <v>30.143256971491144</v>
          </cell>
          <cell r="AR360">
            <v>28.722976464071209</v>
          </cell>
          <cell r="AS360">
            <v>27.47005014060051</v>
          </cell>
          <cell r="AT360">
            <v>25.86530540358088</v>
          </cell>
          <cell r="AU360">
            <v>24.299152920356342</v>
          </cell>
          <cell r="AV360">
            <v>24.035046351149745</v>
          </cell>
          <cell r="AW360">
            <v>23.765067092053762</v>
          </cell>
          <cell r="AX360">
            <v>23.742559715122272</v>
          </cell>
          <cell r="AY360">
            <v>21.977295832224268</v>
          </cell>
          <cell r="AZ360">
            <v>19.364647681926108</v>
          </cell>
          <cell r="BA360">
            <v>20.333905029510856</v>
          </cell>
          <cell r="BB360">
            <v>20.182762426093319</v>
          </cell>
          <cell r="BC360">
            <v>21.252351279398614</v>
          </cell>
          <cell r="BD360">
            <v>22.331960019165102</v>
          </cell>
          <cell r="BE360">
            <v>22.085933750713274</v>
          </cell>
          <cell r="BF360">
            <v>21.912126237896672</v>
          </cell>
          <cell r="BG360">
            <v>21.682535056853958</v>
          </cell>
          <cell r="BH360">
            <v>22.870621025280567</v>
          </cell>
          <cell r="BI360">
            <v>22.5720188062338</v>
          </cell>
          <cell r="BJ360">
            <v>23.127297103082892</v>
          </cell>
          <cell r="BK360">
            <v>139.37198825814471</v>
          </cell>
          <cell r="BL360">
            <v>141.06019486756492</v>
          </cell>
          <cell r="BM360">
            <v>140.20549601329537</v>
          </cell>
          <cell r="BN360">
            <v>141.00495711285168</v>
          </cell>
          <cell r="BO360">
            <v>141.02999638066126</v>
          </cell>
          <cell r="BP360">
            <v>140.10995565908445</v>
          </cell>
          <cell r="BQ360">
            <v>27.395073823632838</v>
          </cell>
          <cell r="BR360">
            <v>25.806745782129987</v>
          </cell>
          <cell r="BS360">
            <v>25.416071926130634</v>
          </cell>
          <cell r="BT360">
            <v>24.287973396510512</v>
          </cell>
          <cell r="BU360">
            <v>23.700546212725211</v>
          </cell>
          <cell r="BV360">
            <v>23.825205833992968</v>
          </cell>
          <cell r="BW360">
            <v>80.165291670017652</v>
          </cell>
          <cell r="BX360">
            <v>37.96298693185414</v>
          </cell>
          <cell r="BY360">
            <v>36.990480467148295</v>
          </cell>
          <cell r="BZ360">
            <v>41.541708069877679</v>
          </cell>
        </row>
        <row r="361">
          <cell r="A361">
            <v>361</v>
          </cell>
        </row>
        <row r="362">
          <cell r="A362">
            <v>362</v>
          </cell>
          <cell r="B362" t="str">
            <v>ESTADOS DE RESULTADOS MENSUALES</v>
          </cell>
        </row>
        <row r="363">
          <cell r="A363">
            <v>363</v>
          </cell>
          <cell r="B363" t="str">
            <v>Margen operacional bruto</v>
          </cell>
          <cell r="C363">
            <v>100</v>
          </cell>
          <cell r="D363">
            <v>100</v>
          </cell>
          <cell r="E363">
            <v>100</v>
          </cell>
          <cell r="F363">
            <v>100</v>
          </cell>
          <cell r="G363">
            <v>100</v>
          </cell>
          <cell r="H363">
            <v>100</v>
          </cell>
          <cell r="I363">
            <v>100</v>
          </cell>
          <cell r="J363">
            <v>100</v>
          </cell>
          <cell r="K363">
            <v>100</v>
          </cell>
          <cell r="L363">
            <v>100</v>
          </cell>
          <cell r="M363">
            <v>100</v>
          </cell>
          <cell r="N363">
            <v>100</v>
          </cell>
          <cell r="O363">
            <v>100</v>
          </cell>
          <cell r="P363">
            <v>100</v>
          </cell>
          <cell r="Q363">
            <v>100</v>
          </cell>
          <cell r="R363">
            <v>100</v>
          </cell>
          <cell r="S363">
            <v>100</v>
          </cell>
          <cell r="T363">
            <v>100</v>
          </cell>
          <cell r="U363">
            <v>100</v>
          </cell>
          <cell r="V363">
            <v>100</v>
          </cell>
          <cell r="W363">
            <v>100</v>
          </cell>
          <cell r="X363">
            <v>100</v>
          </cell>
          <cell r="Y363">
            <v>100</v>
          </cell>
          <cell r="Z363">
            <v>100</v>
          </cell>
          <cell r="AA363">
            <v>100</v>
          </cell>
          <cell r="AB363">
            <v>100</v>
          </cell>
          <cell r="AC363">
            <v>100</v>
          </cell>
          <cell r="AD363">
            <v>100</v>
          </cell>
          <cell r="AE363">
            <v>100</v>
          </cell>
          <cell r="AF363">
            <v>100</v>
          </cell>
          <cell r="AG363">
            <v>100</v>
          </cell>
          <cell r="AH363">
            <v>100</v>
          </cell>
          <cell r="AI363">
            <v>100</v>
          </cell>
          <cell r="AJ363">
            <v>100</v>
          </cell>
          <cell r="AK363">
            <v>100</v>
          </cell>
          <cell r="AL363">
            <v>100</v>
          </cell>
          <cell r="AM363">
            <v>100</v>
          </cell>
          <cell r="AN363">
            <v>100</v>
          </cell>
          <cell r="AO363">
            <v>100</v>
          </cell>
          <cell r="AP363">
            <v>100</v>
          </cell>
          <cell r="AQ363">
            <v>100</v>
          </cell>
          <cell r="AR363">
            <v>100</v>
          </cell>
          <cell r="AS363">
            <v>100</v>
          </cell>
          <cell r="AT363">
            <v>100</v>
          </cell>
          <cell r="AU363">
            <v>100</v>
          </cell>
          <cell r="AV363">
            <v>100</v>
          </cell>
          <cell r="AW363">
            <v>100</v>
          </cell>
          <cell r="AX363">
            <v>100</v>
          </cell>
          <cell r="AY363">
            <v>100</v>
          </cell>
          <cell r="AZ363">
            <v>100</v>
          </cell>
          <cell r="BA363">
            <v>100</v>
          </cell>
          <cell r="BB363">
            <v>100</v>
          </cell>
          <cell r="BC363">
            <v>100</v>
          </cell>
          <cell r="BD363">
            <v>100</v>
          </cell>
          <cell r="BE363">
            <v>100</v>
          </cell>
          <cell r="BF363">
            <v>100</v>
          </cell>
          <cell r="BG363">
            <v>100</v>
          </cell>
          <cell r="BH363">
            <v>100</v>
          </cell>
          <cell r="BI363">
            <v>100</v>
          </cell>
          <cell r="BJ363">
            <v>100</v>
          </cell>
          <cell r="BK363">
            <v>100</v>
          </cell>
          <cell r="BL363">
            <v>100</v>
          </cell>
          <cell r="BM363">
            <v>100</v>
          </cell>
          <cell r="BN363">
            <v>100</v>
          </cell>
          <cell r="BO363">
            <v>100</v>
          </cell>
          <cell r="BP363">
            <v>100</v>
          </cell>
          <cell r="BQ363">
            <v>100</v>
          </cell>
          <cell r="BR363">
            <v>100</v>
          </cell>
          <cell r="BS363">
            <v>100</v>
          </cell>
          <cell r="BT363">
            <v>100</v>
          </cell>
          <cell r="BU363">
            <v>100</v>
          </cell>
          <cell r="BV363">
            <v>100</v>
          </cell>
          <cell r="BW363">
            <v>100</v>
          </cell>
          <cell r="BX363">
            <v>100</v>
          </cell>
          <cell r="BY363">
            <v>100</v>
          </cell>
          <cell r="BZ363">
            <v>100</v>
          </cell>
        </row>
        <row r="364">
          <cell r="A364">
            <v>364</v>
          </cell>
          <cell r="B364" t="str">
            <v xml:space="preserve">    Margen de intermediación</v>
          </cell>
          <cell r="C364">
            <v>-2.7032849047428305</v>
          </cell>
          <cell r="D364">
            <v>-2.2576294491379931</v>
          </cell>
          <cell r="E364">
            <v>-2.8905257637343325</v>
          </cell>
          <cell r="F364">
            <v>-2.1075918711177266</v>
          </cell>
          <cell r="G364">
            <v>-1.3762908221105739</v>
          </cell>
          <cell r="H364">
            <v>-2.5190472595884392</v>
          </cell>
          <cell r="I364">
            <v>-4.7419501057417017</v>
          </cell>
          <cell r="J364">
            <v>-3.7014800183346757</v>
          </cell>
          <cell r="K364">
            <v>-4.5910283669292786</v>
          </cell>
          <cell r="L364">
            <v>-4.0168759798176046</v>
          </cell>
          <cell r="M364">
            <v>27.19849498720604</v>
          </cell>
          <cell r="N364">
            <v>62.119332881580114</v>
          </cell>
          <cell r="O364">
            <v>68.44163444707489</v>
          </cell>
          <cell r="P364">
            <v>60.112585455950828</v>
          </cell>
          <cell r="Q364">
            <v>62.397587988202972</v>
          </cell>
          <cell r="R364">
            <v>58.070855537043151</v>
          </cell>
          <cell r="S364">
            <v>64.357691168427209</v>
          </cell>
          <cell r="T364">
            <v>68.80785653664843</v>
          </cell>
          <cell r="U364">
            <v>77.029370481068838</v>
          </cell>
          <cell r="V364">
            <v>65.763306826477162</v>
          </cell>
          <cell r="W364">
            <v>64.695722923964254</v>
          </cell>
          <cell r="X364">
            <v>72.452289640481553</v>
          </cell>
          <cell r="Y364">
            <v>70.587211313379939</v>
          </cell>
          <cell r="Z364">
            <v>69.136132354888616</v>
          </cell>
          <cell r="AA364">
            <v>75.307970219600591</v>
          </cell>
          <cell r="AB364">
            <v>71.521140637116417</v>
          </cell>
          <cell r="AC364">
            <v>57.099215204391506</v>
          </cell>
          <cell r="AD364">
            <v>52.272216450539588</v>
          </cell>
          <cell r="AE364">
            <v>58.184031057237618</v>
          </cell>
          <cell r="AF364">
            <v>61.834270602460819</v>
          </cell>
          <cell r="AG364">
            <v>50.805528079369346</v>
          </cell>
          <cell r="AH364">
            <v>58.027225629351641</v>
          </cell>
          <cell r="AI364">
            <v>60.840294495286365</v>
          </cell>
          <cell r="AJ364">
            <v>56.668683376920072</v>
          </cell>
          <cell r="AK364">
            <v>55.908361136080586</v>
          </cell>
          <cell r="AL364">
            <v>65.347997974672765</v>
          </cell>
          <cell r="AM364">
            <v>72.783476409050479</v>
          </cell>
          <cell r="AN364">
            <v>68.486175998978595</v>
          </cell>
          <cell r="AO364">
            <v>67.413503295770568</v>
          </cell>
          <cell r="AP364">
            <v>71.855337367146632</v>
          </cell>
          <cell r="AQ364">
            <v>75.107657107801856</v>
          </cell>
          <cell r="AR364">
            <v>64.605604017660994</v>
          </cell>
          <cell r="AS364">
            <v>69.501349533880543</v>
          </cell>
          <cell r="AT364">
            <v>70.253591670738729</v>
          </cell>
          <cell r="AU364">
            <v>69.82827947711462</v>
          </cell>
          <cell r="AV364">
            <v>69.069525090368828</v>
          </cell>
          <cell r="AW364">
            <v>68.142808329568112</v>
          </cell>
          <cell r="AX364">
            <v>71.569793968089343</v>
          </cell>
          <cell r="AY364">
            <v>71.892248457092748</v>
          </cell>
          <cell r="AZ364">
            <v>71.341402810735161</v>
          </cell>
          <cell r="BA364">
            <v>73.005337580867021</v>
          </cell>
          <cell r="BB364">
            <v>75.876743449545984</v>
          </cell>
          <cell r="BC364">
            <v>77.260206153504384</v>
          </cell>
          <cell r="BD364">
            <v>67.837145444390728</v>
          </cell>
          <cell r="BE364">
            <v>71.787786585176292</v>
          </cell>
          <cell r="BF364">
            <v>77.455207943891097</v>
          </cell>
          <cell r="BG364">
            <v>76.89654995464214</v>
          </cell>
          <cell r="BH364">
            <v>70.259768398987688</v>
          </cell>
          <cell r="BI364">
            <v>75.899625698500998</v>
          </cell>
          <cell r="BJ364">
            <v>78.03277973832617</v>
          </cell>
          <cell r="BK364">
            <v>88.292631521559429</v>
          </cell>
          <cell r="BL364">
            <v>87.477733408841743</v>
          </cell>
          <cell r="BM364">
            <v>87.223390674651625</v>
          </cell>
          <cell r="BN364">
            <v>88.328018684642998</v>
          </cell>
          <cell r="BO364">
            <v>89.964932429029673</v>
          </cell>
          <cell r="BP364">
            <v>89.047665769589443</v>
          </cell>
          <cell r="BQ364">
            <v>85.496263084089279</v>
          </cell>
          <cell r="BR364">
            <v>79.730176494877441</v>
          </cell>
          <cell r="BS364">
            <v>57.051945928158908</v>
          </cell>
          <cell r="BT364">
            <v>65.773300590348626</v>
          </cell>
          <cell r="BU364">
            <v>49.105061923235354</v>
          </cell>
          <cell r="BV364">
            <v>50.500668346928954</v>
          </cell>
          <cell r="BW364">
            <v>64.643725615028416</v>
          </cell>
          <cell r="BX364">
            <v>87.897746465520896</v>
          </cell>
          <cell r="BY364">
            <v>60.711907716024797</v>
          </cell>
          <cell r="BZ364">
            <v>80.607972403634804</v>
          </cell>
        </row>
        <row r="365">
          <cell r="A365">
            <v>365</v>
          </cell>
          <cell r="B365" t="str">
            <v xml:space="preserve">    Comisiones de servicios</v>
          </cell>
          <cell r="C365">
            <v>1.1752813367127848</v>
          </cell>
          <cell r="D365">
            <v>4.4961329580566423</v>
          </cell>
          <cell r="E365">
            <v>1.3676103258650767</v>
          </cell>
          <cell r="F365">
            <v>0.95994261567999262</v>
          </cell>
          <cell r="G365">
            <v>0.98215770227352106</v>
          </cell>
          <cell r="H365">
            <v>1.4348645050679427</v>
          </cell>
          <cell r="I365">
            <v>0.8870157702616569</v>
          </cell>
          <cell r="J365">
            <v>1.7089291105795712</v>
          </cell>
          <cell r="K365">
            <v>1.6751892624524301</v>
          </cell>
          <cell r="L365">
            <v>2.6594492113701453</v>
          </cell>
          <cell r="M365">
            <v>8.9416861372386567</v>
          </cell>
          <cell r="N365">
            <v>23.075293798122516</v>
          </cell>
          <cell r="O365">
            <v>16.807717444946849</v>
          </cell>
          <cell r="P365">
            <v>16.354462009801136</v>
          </cell>
          <cell r="Q365">
            <v>18.448257646703333</v>
          </cell>
          <cell r="R365">
            <v>19.79269055779638</v>
          </cell>
          <cell r="S365">
            <v>19.719882500138809</v>
          </cell>
          <cell r="T365">
            <v>19.949971056279981</v>
          </cell>
          <cell r="U365">
            <v>16.36594264869624</v>
          </cell>
          <cell r="V365">
            <v>26.23237727841088</v>
          </cell>
          <cell r="W365">
            <v>20.52791747596336</v>
          </cell>
          <cell r="X365">
            <v>19.633883743914506</v>
          </cell>
          <cell r="Y365">
            <v>23.158094261374288</v>
          </cell>
          <cell r="Z365">
            <v>23.142988858373137</v>
          </cell>
          <cell r="AA365">
            <v>16.042335685276786</v>
          </cell>
          <cell r="AB365">
            <v>17.844168860347118</v>
          </cell>
          <cell r="AC365">
            <v>26.768478114796658</v>
          </cell>
          <cell r="AD365">
            <v>29.928511143224849</v>
          </cell>
          <cell r="AE365">
            <v>29.420124140789238</v>
          </cell>
          <cell r="AF365">
            <v>25.634232939615949</v>
          </cell>
          <cell r="AG365">
            <v>38.609098247333378</v>
          </cell>
          <cell r="AH365">
            <v>25.997504259646327</v>
          </cell>
          <cell r="AI365">
            <v>24.365119406411484</v>
          </cell>
          <cell r="AJ365">
            <v>27.290767923145214</v>
          </cell>
          <cell r="AK365">
            <v>28.701543575188637</v>
          </cell>
          <cell r="AL365">
            <v>23.118109783062472</v>
          </cell>
          <cell r="AM365">
            <v>17.484464769814746</v>
          </cell>
          <cell r="AN365">
            <v>20.916078067417118</v>
          </cell>
          <cell r="AO365">
            <v>20.241212509699448</v>
          </cell>
          <cell r="AP365">
            <v>19.253045491716271</v>
          </cell>
          <cell r="AQ365">
            <v>19.379865447978119</v>
          </cell>
          <cell r="AR365">
            <v>24.274626390296859</v>
          </cell>
          <cell r="AS365">
            <v>21.785900960599967</v>
          </cell>
          <cell r="AT365">
            <v>19.284318263483801</v>
          </cell>
          <cell r="AU365">
            <v>22.124337399439963</v>
          </cell>
          <cell r="AV365">
            <v>23.779935648787628</v>
          </cell>
          <cell r="AW365">
            <v>23.817109229183625</v>
          </cell>
          <cell r="AX365">
            <v>22.314388060126603</v>
          </cell>
          <cell r="AY365">
            <v>23.813908082434811</v>
          </cell>
          <cell r="AZ365">
            <v>19.94658568908838</v>
          </cell>
          <cell r="BA365">
            <v>20.750594140109861</v>
          </cell>
          <cell r="BB365">
            <v>20.4766055200773</v>
          </cell>
          <cell r="BC365">
            <v>18.596937020993</v>
          </cell>
          <cell r="BD365">
            <v>29.089378276976745</v>
          </cell>
          <cell r="BE365">
            <v>24.763999264015002</v>
          </cell>
          <cell r="BF365">
            <v>19.828834785237092</v>
          </cell>
          <cell r="BG365">
            <v>20.368488145215846</v>
          </cell>
          <cell r="BH365">
            <v>23.268018515990324</v>
          </cell>
          <cell r="BI365">
            <v>19.165299992848059</v>
          </cell>
          <cell r="BJ365">
            <v>17.410230116646449</v>
          </cell>
          <cell r="BK365">
            <v>8.9756830667848533</v>
          </cell>
          <cell r="BL365">
            <v>8.3349220267102364</v>
          </cell>
          <cell r="BM365">
            <v>8.6981696064144938</v>
          </cell>
          <cell r="BN365">
            <v>8.3616987454454339</v>
          </cell>
          <cell r="BO365">
            <v>8.1372544646342284</v>
          </cell>
          <cell r="BP365">
            <v>8.333518349909836</v>
          </cell>
          <cell r="BQ365">
            <v>10.719410000660631</v>
          </cell>
          <cell r="BR365">
            <v>15.673144792991508</v>
          </cell>
          <cell r="BS365">
            <v>19.462011492115895</v>
          </cell>
          <cell r="BT365">
            <v>14.19515290041736</v>
          </cell>
          <cell r="BU365">
            <v>21.936725090397918</v>
          </cell>
          <cell r="BV365">
            <v>18.712961655396125</v>
          </cell>
          <cell r="BW365">
            <v>20.46132694538716</v>
          </cell>
          <cell r="BX365">
            <v>20.606045599582874</v>
          </cell>
          <cell r="BY365">
            <v>27.690747957564742</v>
          </cell>
          <cell r="BZ365">
            <v>10.633894415857652</v>
          </cell>
        </row>
        <row r="366">
          <cell r="A366">
            <v>366</v>
          </cell>
          <cell r="B366" t="str">
            <v xml:space="preserve">    Comisiones oper. de cambio</v>
          </cell>
          <cell r="C366">
            <v>69.87937093573089</v>
          </cell>
          <cell r="D366">
            <v>67.743210737055037</v>
          </cell>
          <cell r="E366">
            <v>72.356381002013251</v>
          </cell>
          <cell r="F366">
            <v>69.523006074995521</v>
          </cell>
          <cell r="G366">
            <v>74.671151607725946</v>
          </cell>
          <cell r="H366">
            <v>70.566466378445696</v>
          </cell>
          <cell r="I366">
            <v>72.796346472988375</v>
          </cell>
          <cell r="J366">
            <v>70.61328257696195</v>
          </cell>
          <cell r="K366">
            <v>71.312587374883023</v>
          </cell>
          <cell r="L366">
            <v>71.628724320340964</v>
          </cell>
          <cell r="M366">
            <v>39.829071231693234</v>
          </cell>
          <cell r="N366">
            <v>2.8439659109373228</v>
          </cell>
          <cell r="O366">
            <v>2.6025636259025999</v>
          </cell>
          <cell r="P366">
            <v>4.4234392638003825</v>
          </cell>
          <cell r="Q366">
            <v>3.5870751991775425</v>
          </cell>
          <cell r="R366">
            <v>5.5795762186561504</v>
          </cell>
          <cell r="S366">
            <v>4.8141477746755266</v>
          </cell>
          <cell r="T366">
            <v>3.8039750706135891</v>
          </cell>
          <cell r="U366">
            <v>1.6087519395519092</v>
          </cell>
          <cell r="V366">
            <v>1.9877840817974575</v>
          </cell>
          <cell r="W366">
            <v>4.1202567786223954</v>
          </cell>
          <cell r="X366">
            <v>2.1891698084156941</v>
          </cell>
          <cell r="Y366">
            <v>2.7829826545498078</v>
          </cell>
          <cell r="Z366">
            <v>2.9794982807808195</v>
          </cell>
          <cell r="AA366">
            <v>2.8165430555771183</v>
          </cell>
          <cell r="AB366">
            <v>5.5214945898904597</v>
          </cell>
          <cell r="AC366">
            <v>5.2310391389710542</v>
          </cell>
          <cell r="AD366">
            <v>2.8877110623851614</v>
          </cell>
          <cell r="AE366">
            <v>2.7041592863413584</v>
          </cell>
          <cell r="AF366">
            <v>1.875660396483477</v>
          </cell>
          <cell r="AG366">
            <v>2.334886852068859</v>
          </cell>
          <cell r="AH366">
            <v>1.479947029325285</v>
          </cell>
          <cell r="AI366">
            <v>3.1193984055637114</v>
          </cell>
          <cell r="AJ366">
            <v>2.7452498772063452</v>
          </cell>
          <cell r="AK366">
            <v>3.7455313259112373</v>
          </cell>
          <cell r="AL366">
            <v>3.7096962815225973</v>
          </cell>
          <cell r="AM366">
            <v>2.2670326986059308</v>
          </cell>
          <cell r="AN366">
            <v>2.5633006958420737</v>
          </cell>
          <cell r="AO366">
            <v>6.4328944430448276</v>
          </cell>
          <cell r="AP366">
            <v>1.3602552188589887</v>
          </cell>
          <cell r="AQ366">
            <v>2.9308550485286791</v>
          </cell>
          <cell r="AR366">
            <v>4.1893493209452046</v>
          </cell>
          <cell r="AS366">
            <v>3.7031981581963436</v>
          </cell>
          <cell r="AT366">
            <v>4.4336119564638992</v>
          </cell>
          <cell r="AU366">
            <v>1.4896321277790587</v>
          </cell>
          <cell r="AV366">
            <v>3.5649583670505534</v>
          </cell>
          <cell r="AW366">
            <v>2.7679235660094985</v>
          </cell>
          <cell r="AX366">
            <v>2.1890151046598048</v>
          </cell>
          <cell r="AY366">
            <v>2.7865018459828401</v>
          </cell>
          <cell r="AZ366">
            <v>5.7840435322301795</v>
          </cell>
          <cell r="BA366">
            <v>2.9083151618275056</v>
          </cell>
          <cell r="BB366">
            <v>2.7043733418498248</v>
          </cell>
          <cell r="BC366">
            <v>1.3732786848828167</v>
          </cell>
          <cell r="BD366">
            <v>1.3559615391620787</v>
          </cell>
          <cell r="BE366">
            <v>1.6217952663340851</v>
          </cell>
          <cell r="BF366">
            <v>1.3803063561120179</v>
          </cell>
          <cell r="BG366">
            <v>1.2231824992079012</v>
          </cell>
          <cell r="BH366">
            <v>2.7920862763584195</v>
          </cell>
          <cell r="BI366">
            <v>1.6979390393331097</v>
          </cell>
          <cell r="BJ366">
            <v>1.2960544018095774</v>
          </cell>
          <cell r="BK366">
            <v>0.99391076056906336</v>
          </cell>
          <cell r="BL366">
            <v>1.3192436403842029</v>
          </cell>
          <cell r="BM366">
            <v>1.7018544811106411</v>
          </cell>
          <cell r="BN366">
            <v>1.5300129031793397</v>
          </cell>
          <cell r="BO366">
            <v>1.1242310787788607</v>
          </cell>
          <cell r="BP366">
            <v>0.95748597404828151</v>
          </cell>
          <cell r="BQ366">
            <v>1.5570687993292847</v>
          </cell>
          <cell r="BR366">
            <v>3.2612002545352543</v>
          </cell>
          <cell r="BS366">
            <v>4.5909914044450861</v>
          </cell>
          <cell r="BT366">
            <v>3.7506638599953428</v>
          </cell>
          <cell r="BU366">
            <v>4.7467585656433355</v>
          </cell>
          <cell r="BV366">
            <v>15.152711735863262</v>
          </cell>
          <cell r="BW366">
            <v>4.7065209435886809E-2</v>
          </cell>
          <cell r="BX366">
            <v>7.2851308636677756E-2</v>
          </cell>
          <cell r="BY366">
            <v>0.13909502393006543</v>
          </cell>
          <cell r="BZ366">
            <v>1.9624205985070957</v>
          </cell>
        </row>
        <row r="367">
          <cell r="A367">
            <v>367</v>
          </cell>
          <cell r="B367" t="str">
            <v xml:space="preserve">    Otros ing. y gtos. de oper.</v>
          </cell>
          <cell r="C367">
            <v>31.648632632299162</v>
          </cell>
          <cell r="D367">
            <v>30.018285754026312</v>
          </cell>
          <cell r="E367">
            <v>29.166534435856011</v>
          </cell>
          <cell r="F367">
            <v>31.624643180442213</v>
          </cell>
          <cell r="G367">
            <v>25.722981512111097</v>
          </cell>
          <cell r="H367">
            <v>30.517716376074787</v>
          </cell>
          <cell r="I367">
            <v>31.058587862491667</v>
          </cell>
          <cell r="J367">
            <v>31.379268330793153</v>
          </cell>
          <cell r="K367">
            <v>31.603251729593829</v>
          </cell>
          <cell r="L367">
            <v>29.728702448106493</v>
          </cell>
          <cell r="M367">
            <v>24.030747643862071</v>
          </cell>
          <cell r="N367">
            <v>11.961407409360051</v>
          </cell>
          <cell r="O367">
            <v>12.148084482075673</v>
          </cell>
          <cell r="P367">
            <v>19.10951327044765</v>
          </cell>
          <cell r="Q367">
            <v>15.56707916591615</v>
          </cell>
          <cell r="R367">
            <v>16.556877686504322</v>
          </cell>
          <cell r="S367">
            <v>11.108278556758451</v>
          </cell>
          <cell r="T367">
            <v>7.4381973364580025</v>
          </cell>
          <cell r="U367">
            <v>4.9959349306830116</v>
          </cell>
          <cell r="V367">
            <v>6.0165318133144989</v>
          </cell>
          <cell r="W367">
            <v>10.65610282145</v>
          </cell>
          <cell r="X367">
            <v>5.7246568071882376</v>
          </cell>
          <cell r="Y367">
            <v>3.4717117706959675</v>
          </cell>
          <cell r="Z367">
            <v>4.7413805059574265</v>
          </cell>
          <cell r="AA367">
            <v>5.8331510395455011</v>
          </cell>
          <cell r="AB367">
            <v>5.1131959126459989</v>
          </cell>
          <cell r="AC367">
            <v>10.901267541840781</v>
          </cell>
          <cell r="AD367">
            <v>14.911561343850396</v>
          </cell>
          <cell r="AE367">
            <v>9.691685515631784</v>
          </cell>
          <cell r="AF367">
            <v>10.655836061439754</v>
          </cell>
          <cell r="AG367">
            <v>8.250486821228419</v>
          </cell>
          <cell r="AH367">
            <v>14.495323081676753</v>
          </cell>
          <cell r="AI367">
            <v>11.675187692738444</v>
          </cell>
          <cell r="AJ367">
            <v>13.295298822728373</v>
          </cell>
          <cell r="AK367">
            <v>11.644563962819545</v>
          </cell>
          <cell r="AL367">
            <v>7.8241959607421627</v>
          </cell>
          <cell r="AM367">
            <v>7.4650261225288377</v>
          </cell>
          <cell r="AN367">
            <v>8.0344452377622133</v>
          </cell>
          <cell r="AO367">
            <v>5.9123897514851569</v>
          </cell>
          <cell r="AP367">
            <v>7.5313619222781121</v>
          </cell>
          <cell r="AQ367">
            <v>2.5816223956913507</v>
          </cell>
          <cell r="AR367">
            <v>6.9304202710969394</v>
          </cell>
          <cell r="AS367">
            <v>5.0095513473231517</v>
          </cell>
          <cell r="AT367">
            <v>6.0284781093135686</v>
          </cell>
          <cell r="AU367">
            <v>6.5577509956663604</v>
          </cell>
          <cell r="AV367">
            <v>3.5855808937929874</v>
          </cell>
          <cell r="AW367">
            <v>5.2721588752387731</v>
          </cell>
          <cell r="AX367">
            <v>3.9268028671242452</v>
          </cell>
          <cell r="AY367">
            <v>1.5073416144895984</v>
          </cell>
          <cell r="AZ367">
            <v>2.9279679679462856</v>
          </cell>
          <cell r="BA367">
            <v>3.3357531171956092</v>
          </cell>
          <cell r="BB367">
            <v>0.94227768852689264</v>
          </cell>
          <cell r="BC367">
            <v>2.7695781406197937</v>
          </cell>
          <cell r="BD367">
            <v>1.7175147394704389</v>
          </cell>
          <cell r="BE367">
            <v>1.8264188844746159</v>
          </cell>
          <cell r="BF367">
            <v>1.3356509147597861</v>
          </cell>
          <cell r="BG367">
            <v>1.5117794009341052</v>
          </cell>
          <cell r="BH367">
            <v>3.680126808663565</v>
          </cell>
          <cell r="BI367">
            <v>3.2371352693178319</v>
          </cell>
          <cell r="BJ367">
            <v>3.2609357432178037</v>
          </cell>
          <cell r="BK367">
            <v>1.7377746510866536</v>
          </cell>
          <cell r="BL367">
            <v>2.868100924063818</v>
          </cell>
          <cell r="BM367">
            <v>2.3765852378232406</v>
          </cell>
          <cell r="BN367">
            <v>1.7802696667322273</v>
          </cell>
          <cell r="BO367">
            <v>0.77358202755723404</v>
          </cell>
          <cell r="BP367">
            <v>1.6613299064524376</v>
          </cell>
          <cell r="BQ367">
            <v>2.2272581159208076</v>
          </cell>
          <cell r="BR367">
            <v>1.3354784575958003</v>
          </cell>
          <cell r="BS367">
            <v>18.895051175280109</v>
          </cell>
          <cell r="BT367">
            <v>16.280882649238674</v>
          </cell>
          <cell r="BU367">
            <v>24.211454420723392</v>
          </cell>
          <cell r="BV367">
            <v>15.633658261811659</v>
          </cell>
          <cell r="BW367">
            <v>14.84788223014854</v>
          </cell>
          <cell r="BX367">
            <v>-8.5766433737404491</v>
          </cell>
          <cell r="BY367">
            <v>11.458249302480397</v>
          </cell>
          <cell r="BZ367">
            <v>6.7957125820004531</v>
          </cell>
        </row>
        <row r="368">
          <cell r="A368">
            <v>368</v>
          </cell>
          <cell r="B368" t="str">
            <v>Gtos. de Explotación</v>
          </cell>
          <cell r="C368">
            <v>-1.9225783753804959</v>
          </cell>
          <cell r="D368">
            <v>-1.7070069683003091</v>
          </cell>
          <cell r="E368">
            <v>-1.9028983025084316</v>
          </cell>
          <cell r="F368">
            <v>-1.6296011335872784</v>
          </cell>
          <cell r="G368">
            <v>-1.5212028181482282</v>
          </cell>
          <cell r="H368">
            <v>-1.8225731275993207</v>
          </cell>
          <cell r="I368">
            <v>-1.6932337862966291</v>
          </cell>
          <cell r="J368">
            <v>-1.7495169081371318</v>
          </cell>
          <cell r="K368">
            <v>-1.6551808497099241</v>
          </cell>
          <cell r="L368">
            <v>-1.6063364871128198</v>
          </cell>
          <cell r="M368">
            <v>29.885967394479263</v>
          </cell>
          <cell r="N368">
            <v>74.260459723377608</v>
          </cell>
          <cell r="O368">
            <v>66.15047175384592</v>
          </cell>
          <cell r="P368">
            <v>66.157463723417692</v>
          </cell>
          <cell r="Q368">
            <v>64.105265291075426</v>
          </cell>
          <cell r="R368">
            <v>69.771624618908717</v>
          </cell>
          <cell r="S368">
            <v>77.918049434774531</v>
          </cell>
          <cell r="T368">
            <v>65.81079379159587</v>
          </cell>
          <cell r="U368">
            <v>57.931095743071261</v>
          </cell>
          <cell r="V368">
            <v>70.259534766512957</v>
          </cell>
          <cell r="W368">
            <v>74.260905588485741</v>
          </cell>
          <cell r="X368">
            <v>80.338075645796508</v>
          </cell>
          <cell r="Y368">
            <v>68.943251538029855</v>
          </cell>
          <cell r="Z368">
            <v>65.465791180138027</v>
          </cell>
          <cell r="AA368">
            <v>66.355000904989836</v>
          </cell>
          <cell r="AB368">
            <v>61.081823202733666</v>
          </cell>
          <cell r="AC368">
            <v>63.528389974973301</v>
          </cell>
          <cell r="AD368">
            <v>69.324231087306202</v>
          </cell>
          <cell r="AE368">
            <v>82.126511396095452</v>
          </cell>
          <cell r="AF368">
            <v>74.910418023640261</v>
          </cell>
          <cell r="AG368">
            <v>64.445757027525218</v>
          </cell>
          <cell r="AH368">
            <v>62.845978572768225</v>
          </cell>
          <cell r="AI368">
            <v>63.268697774740211</v>
          </cell>
          <cell r="AJ368">
            <v>70.580821866383317</v>
          </cell>
          <cell r="AK368">
            <v>59.70268998923197</v>
          </cell>
          <cell r="AL368">
            <v>65.223030159080182</v>
          </cell>
          <cell r="AM368">
            <v>56.531011388434592</v>
          </cell>
          <cell r="AN368">
            <v>62.277327938442596</v>
          </cell>
          <cell r="AO368">
            <v>61.100105326438438</v>
          </cell>
          <cell r="AP368">
            <v>57.956200426922187</v>
          </cell>
          <cell r="AQ368">
            <v>47.385987705996442</v>
          </cell>
          <cell r="AR368">
            <v>61.796141103844015</v>
          </cell>
          <cell r="AS368">
            <v>63.00009649244663</v>
          </cell>
          <cell r="AT368">
            <v>63.67503194077517</v>
          </cell>
          <cell r="AU368">
            <v>66.651378386187673</v>
          </cell>
          <cell r="AV368">
            <v>63.342393354493566</v>
          </cell>
          <cell r="AW368">
            <v>64.620639183154879</v>
          </cell>
          <cell r="AX368">
            <v>74.80063182068281</v>
          </cell>
          <cell r="AY368">
            <v>60.550347035081053</v>
          </cell>
          <cell r="AZ368">
            <v>71.602325389320171</v>
          </cell>
          <cell r="BA368">
            <v>67.812193312954562</v>
          </cell>
          <cell r="BB368">
            <v>67.525293452550628</v>
          </cell>
          <cell r="BC368">
            <v>62.718305898033989</v>
          </cell>
          <cell r="BD368">
            <v>59.202682035597618</v>
          </cell>
          <cell r="BE368">
            <v>63.483467460629463</v>
          </cell>
          <cell r="BF368">
            <v>62.908132302239096</v>
          </cell>
          <cell r="BG368">
            <v>67.822872406592836</v>
          </cell>
          <cell r="BH368">
            <v>56.683321998737654</v>
          </cell>
          <cell r="BI368">
            <v>66.095749989380437</v>
          </cell>
          <cell r="BJ368">
            <v>62.537594044988253</v>
          </cell>
          <cell r="BK368">
            <v>-30.118365909022792</v>
          </cell>
          <cell r="BL368">
            <v>-33.869837191395682</v>
          </cell>
          <cell r="BM368">
            <v>-30.54040790889664</v>
          </cell>
          <cell r="BN368">
            <v>-29.516578660886921</v>
          </cell>
          <cell r="BO368">
            <v>-30.506714138532598</v>
          </cell>
          <cell r="BP368">
            <v>-27.831968570074743</v>
          </cell>
          <cell r="BQ368">
            <v>3.7086780040756175</v>
          </cell>
          <cell r="BR368">
            <v>67.771532267473859</v>
          </cell>
          <cell r="BS368">
            <v>65.206341591350835</v>
          </cell>
          <cell r="BT368">
            <v>59.438812960150557</v>
          </cell>
          <cell r="BU368">
            <v>66.1056797418413</v>
          </cell>
          <cell r="BV368">
            <v>93.80437843695654</v>
          </cell>
          <cell r="BW368">
            <v>24.30381893451759</v>
          </cell>
          <cell r="BX368">
            <v>35.662649655595672</v>
          </cell>
          <cell r="BY368">
            <v>37.361123835644165</v>
          </cell>
          <cell r="BZ368">
            <v>21.434270493158664</v>
          </cell>
        </row>
        <row r="369">
          <cell r="A369">
            <v>369</v>
          </cell>
          <cell r="B369" t="str">
            <v xml:space="preserve">    Gastos de personal</v>
          </cell>
          <cell r="C369">
            <v>-2.1991212020679169</v>
          </cell>
          <cell r="D369">
            <v>-1.762746765841662</v>
          </cell>
          <cell r="E369">
            <v>-1.1161922477396236</v>
          </cell>
          <cell r="F369">
            <v>-1.3697151116580593</v>
          </cell>
          <cell r="G369">
            <v>-0.91374459459814039</v>
          </cell>
          <cell r="H369">
            <v>-1.8336645834270755</v>
          </cell>
          <cell r="I369">
            <v>-1.613003371452064</v>
          </cell>
          <cell r="J369">
            <v>-1.5785682445053801</v>
          </cell>
          <cell r="K369">
            <v>-1.4358453270134675</v>
          </cell>
          <cell r="L369">
            <v>-1.9549642766317241</v>
          </cell>
          <cell r="M369">
            <v>18.977856533112032</v>
          </cell>
          <cell r="N369">
            <v>41.08628726884411</v>
          </cell>
          <cell r="O369">
            <v>44.270165234052833</v>
          </cell>
          <cell r="P369">
            <v>39.851239802720073</v>
          </cell>
          <cell r="Q369">
            <v>40.175830757022418</v>
          </cell>
          <cell r="R369">
            <v>45.85976527559788</v>
          </cell>
          <cell r="S369">
            <v>48.564724653833949</v>
          </cell>
          <cell r="T369">
            <v>40.930490661792568</v>
          </cell>
          <cell r="U369">
            <v>36.920966383977664</v>
          </cell>
          <cell r="V369">
            <v>44.671685711959256</v>
          </cell>
          <cell r="W369">
            <v>45.981641975574966</v>
          </cell>
          <cell r="X369">
            <v>49.85518011296633</v>
          </cell>
          <cell r="Y369">
            <v>43.061524289962605</v>
          </cell>
          <cell r="Z369">
            <v>38.90242906872826</v>
          </cell>
          <cell r="AA369">
            <v>44.944864294487154</v>
          </cell>
          <cell r="AB369">
            <v>39.154982782327551</v>
          </cell>
          <cell r="AC369">
            <v>39.560943801419675</v>
          </cell>
          <cell r="AD369">
            <v>44.964266241492879</v>
          </cell>
          <cell r="AE369">
            <v>52.836947433560141</v>
          </cell>
          <cell r="AF369">
            <v>47.29134916660955</v>
          </cell>
          <cell r="AG369">
            <v>43.835715856167312</v>
          </cell>
          <cell r="AH369">
            <v>42.477209967262553</v>
          </cell>
          <cell r="AI369">
            <v>41.943095547829763</v>
          </cell>
          <cell r="AJ369">
            <v>47.695111523002389</v>
          </cell>
          <cell r="AK369">
            <v>38.851331560756215</v>
          </cell>
          <cell r="AL369">
            <v>35.039161477779459</v>
          </cell>
          <cell r="AM369">
            <v>41.900937361716338</v>
          </cell>
          <cell r="AN369">
            <v>48.619454798048437</v>
          </cell>
          <cell r="AO369">
            <v>45.973211789260773</v>
          </cell>
          <cell r="AP369">
            <v>40.686923150129424</v>
          </cell>
          <cell r="AQ369">
            <v>27.986315219382409</v>
          </cell>
          <cell r="AR369">
            <v>41.821760704497166</v>
          </cell>
          <cell r="AS369">
            <v>45.745079342801453</v>
          </cell>
          <cell r="AT369">
            <v>44.487427870076765</v>
          </cell>
          <cell r="AU369">
            <v>46.520456839362993</v>
          </cell>
          <cell r="AV369">
            <v>43.991896566173203</v>
          </cell>
          <cell r="AW369">
            <v>39.155448579458749</v>
          </cell>
          <cell r="AX369">
            <v>43.663375787541604</v>
          </cell>
          <cell r="AY369">
            <v>44.531392652468497</v>
          </cell>
          <cell r="AZ369">
            <v>53.217738736962204</v>
          </cell>
          <cell r="BA369">
            <v>48.990173781116567</v>
          </cell>
          <cell r="BB369">
            <v>45.763958280141722</v>
          </cell>
          <cell r="BC369">
            <v>42.709174719537934</v>
          </cell>
          <cell r="BD369">
            <v>42.365061736670725</v>
          </cell>
          <cell r="BE369">
            <v>43.526328627584789</v>
          </cell>
          <cell r="BF369">
            <v>45.012277744022363</v>
          </cell>
          <cell r="BG369">
            <v>45.625368694751984</v>
          </cell>
          <cell r="BH369">
            <v>38.582654969758011</v>
          </cell>
          <cell r="BI369">
            <v>44.273720996371893</v>
          </cell>
          <cell r="BJ369">
            <v>34.713210690813781</v>
          </cell>
          <cell r="BK369">
            <v>-22.330953558804786</v>
          </cell>
          <cell r="BL369">
            <v>-24.493634815532207</v>
          </cell>
          <cell r="BM369">
            <v>-21.026076348648239</v>
          </cell>
          <cell r="BN369">
            <v>-20.882949930760596</v>
          </cell>
          <cell r="BO369">
            <v>-20.909124667094677</v>
          </cell>
          <cell r="BP369">
            <v>-18.157910729774972</v>
          </cell>
          <cell r="BQ369">
            <v>2.5529332001809673</v>
          </cell>
          <cell r="BR369">
            <v>44.856729172338405</v>
          </cell>
          <cell r="BS369">
            <v>44.442653159511153</v>
          </cell>
          <cell r="BT369">
            <v>37.682558067255897</v>
          </cell>
          <cell r="BU369">
            <v>43.718909259855479</v>
          </cell>
          <cell r="BV369">
            <v>57.270341637456326</v>
          </cell>
          <cell r="BW369">
            <v>12.186718045802662</v>
          </cell>
          <cell r="BX369">
            <v>19.350824649421085</v>
          </cell>
          <cell r="BY369">
            <v>20.56287331584662</v>
          </cell>
          <cell r="BZ369">
            <v>9.3870269492214504</v>
          </cell>
        </row>
        <row r="370">
          <cell r="A370">
            <v>370</v>
          </cell>
          <cell r="B370" t="str">
            <v xml:space="preserve">    Gastos de administración</v>
          </cell>
          <cell r="C370">
            <v>5.477309533805129</v>
          </cell>
          <cell r="D370">
            <v>5.2009277598198098</v>
          </cell>
          <cell r="E370">
            <v>5.2939811201840818</v>
          </cell>
          <cell r="F370">
            <v>4.7772740678754353</v>
          </cell>
          <cell r="G370">
            <v>3.6942287178187567</v>
          </cell>
          <cell r="H370">
            <v>5.0994607373201166</v>
          </cell>
          <cell r="I370">
            <v>5.716076617181832</v>
          </cell>
          <cell r="J370">
            <v>6.0891460653226561</v>
          </cell>
          <cell r="K370">
            <v>7.1589811950098463</v>
          </cell>
          <cell r="L370">
            <v>8.3945215161798821</v>
          </cell>
          <cell r="M370">
            <v>11.67890474943967</v>
          </cell>
          <cell r="N370">
            <v>25.625534181140956</v>
          </cell>
          <cell r="O370">
            <v>16.15055261856121</v>
          </cell>
          <cell r="P370">
            <v>20.958937925806421</v>
          </cell>
          <cell r="Q370">
            <v>18.400305478045418</v>
          </cell>
          <cell r="R370">
            <v>17.821728200191426</v>
          </cell>
          <cell r="S370">
            <v>22.855586129414341</v>
          </cell>
          <cell r="T370">
            <v>19.328151714659299</v>
          </cell>
          <cell r="U370">
            <v>16.243514919754755</v>
          </cell>
          <cell r="V370">
            <v>19.509303884874065</v>
          </cell>
          <cell r="W370">
            <v>22.041147902036297</v>
          </cell>
          <cell r="X370">
            <v>23.671170052766172</v>
          </cell>
          <cell r="Y370">
            <v>20.040966942588192</v>
          </cell>
          <cell r="Z370">
            <v>22.808809158851627</v>
          </cell>
          <cell r="AA370">
            <v>16.111630624901796</v>
          </cell>
          <cell r="AB370">
            <v>16.832966097800039</v>
          </cell>
          <cell r="AC370">
            <v>19.57395853003467</v>
          </cell>
          <cell r="AD370">
            <v>19.083407135166841</v>
          </cell>
          <cell r="AE370">
            <v>23.126340083577734</v>
          </cell>
          <cell r="AF370">
            <v>22.204672977291807</v>
          </cell>
          <cell r="AG370">
            <v>15.522592557496504</v>
          </cell>
          <cell r="AH370">
            <v>15.041450704734533</v>
          </cell>
          <cell r="AI370">
            <v>15.716464651993647</v>
          </cell>
          <cell r="AJ370">
            <v>17.279779538823142</v>
          </cell>
          <cell r="AK370">
            <v>15.197363469446026</v>
          </cell>
          <cell r="AL370">
            <v>23.11683242041261</v>
          </cell>
          <cell r="AM370">
            <v>9.8808231424961388</v>
          </cell>
          <cell r="AN370">
            <v>9.6010163987725754</v>
          </cell>
          <cell r="AO370">
            <v>10.955942414547939</v>
          </cell>
          <cell r="AP370">
            <v>11.152186092258084</v>
          </cell>
          <cell r="AQ370">
            <v>14.30737076122433</v>
          </cell>
          <cell r="AR370">
            <v>14.60707974634208</v>
          </cell>
          <cell r="AS370">
            <v>12.317730264957296</v>
          </cell>
          <cell r="AT370">
            <v>14.854079112134757</v>
          </cell>
          <cell r="AU370">
            <v>14.367495924346885</v>
          </cell>
          <cell r="AV370">
            <v>14.242301368328835</v>
          </cell>
          <cell r="AW370">
            <v>21.54232995517556</v>
          </cell>
          <cell r="AX370">
            <v>24.166617697538971</v>
          </cell>
          <cell r="AY370">
            <v>11.649874585747039</v>
          </cell>
          <cell r="AZ370">
            <v>13.205586220896336</v>
          </cell>
          <cell r="BA370">
            <v>14.065787750043921</v>
          </cell>
          <cell r="BB370">
            <v>16.015539247917701</v>
          </cell>
          <cell r="BC370">
            <v>15.806859491280683</v>
          </cell>
          <cell r="BD370">
            <v>12.554329674582263</v>
          </cell>
          <cell r="BE370">
            <v>15.433485291004532</v>
          </cell>
          <cell r="BF370">
            <v>13.36811599142907</v>
          </cell>
          <cell r="BG370">
            <v>17.031253457153444</v>
          </cell>
          <cell r="BH370">
            <v>13.711451600107743</v>
          </cell>
          <cell r="BI370">
            <v>16.776207501534586</v>
          </cell>
          <cell r="BJ370">
            <v>23.532109692034314</v>
          </cell>
          <cell r="BK370">
            <v>-5.7273291801904032</v>
          </cell>
          <cell r="BL370">
            <v>-7.0535122958393757</v>
          </cell>
          <cell r="BM370">
            <v>-7.4879488229009565</v>
          </cell>
          <cell r="BN370">
            <v>-7.0312139531270859</v>
          </cell>
          <cell r="BO370">
            <v>-7.3003351714289453</v>
          </cell>
          <cell r="BP370">
            <v>-7.5990028580564779</v>
          </cell>
          <cell r="BQ370">
            <v>0.91583759250211771</v>
          </cell>
          <cell r="BR370">
            <v>17.849671942453188</v>
          </cell>
          <cell r="BS370">
            <v>16.2978142866748</v>
          </cell>
          <cell r="BT370">
            <v>17.862531920133577</v>
          </cell>
          <cell r="BU370">
            <v>17.643932650608075</v>
          </cell>
          <cell r="BV370">
            <v>32.077909320339188</v>
          </cell>
          <cell r="BW370">
            <v>11.062101969200985</v>
          </cell>
          <cell r="BX370">
            <v>14.845488315699399</v>
          </cell>
          <cell r="BY370">
            <v>15.535494616119122</v>
          </cell>
          <cell r="BZ370">
            <v>11.269939121339931</v>
          </cell>
        </row>
        <row r="371">
          <cell r="A371">
            <v>371</v>
          </cell>
          <cell r="B371" t="str">
            <v xml:space="preserve">    Deprec. y amortizaciones</v>
          </cell>
          <cell r="C371">
            <v>-5.2007667071177082</v>
          </cell>
          <cell r="D371">
            <v>-5.1451879622784569</v>
          </cell>
          <cell r="E371">
            <v>-6.0806871749528897</v>
          </cell>
          <cell r="F371">
            <v>-5.0371600898046553</v>
          </cell>
          <cell r="G371">
            <v>-4.3016869413688443</v>
          </cell>
          <cell r="H371">
            <v>-5.088369281492362</v>
          </cell>
          <cell r="I371">
            <v>-5.7963070320263963</v>
          </cell>
          <cell r="J371">
            <v>-6.2600947289544076</v>
          </cell>
          <cell r="K371">
            <v>-7.378316717706304</v>
          </cell>
          <cell r="L371">
            <v>-8.045893726660978</v>
          </cell>
          <cell r="M371">
            <v>-0.77079388807244054</v>
          </cell>
          <cell r="N371">
            <v>7.5486382733925534</v>
          </cell>
          <cell r="O371">
            <v>5.7297539012318728</v>
          </cell>
          <cell r="P371">
            <v>5.3472859948912017</v>
          </cell>
          <cell r="Q371">
            <v>5.5291290560075881</v>
          </cell>
          <cell r="R371">
            <v>6.0901311431194083</v>
          </cell>
          <cell r="S371">
            <v>6.4977386515262321</v>
          </cell>
          <cell r="T371">
            <v>5.5521514151440039</v>
          </cell>
          <cell r="U371">
            <v>4.7666144393388352</v>
          </cell>
          <cell r="V371">
            <v>6.0785451696796349</v>
          </cell>
          <cell r="W371">
            <v>6.2381157108744736</v>
          </cell>
          <cell r="X371">
            <v>6.8117254800640126</v>
          </cell>
          <cell r="Y371">
            <v>5.8407603054790576</v>
          </cell>
          <cell r="Z371">
            <v>3.7545529525581398</v>
          </cell>
          <cell r="AA371">
            <v>5.2985059856008876</v>
          </cell>
          <cell r="AB371">
            <v>5.0938743226060819</v>
          </cell>
          <cell r="AC371">
            <v>4.3934876435189532</v>
          </cell>
          <cell r="AD371">
            <v>5.2765577106464789</v>
          </cell>
          <cell r="AE371">
            <v>6.1632238789575755</v>
          </cell>
          <cell r="AF371">
            <v>5.414395879738894</v>
          </cell>
          <cell r="AG371">
            <v>5.0874486138614081</v>
          </cell>
          <cell r="AH371">
            <v>5.3273179007711349</v>
          </cell>
          <cell r="AI371">
            <v>5.6091375749168009</v>
          </cell>
          <cell r="AJ371">
            <v>5.6059308045577794</v>
          </cell>
          <cell r="AK371">
            <v>5.6539949590297311</v>
          </cell>
          <cell r="AL371">
            <v>7.0670362608881101</v>
          </cell>
          <cell r="AM371">
            <v>4.7492508842221186</v>
          </cell>
          <cell r="AN371">
            <v>4.056856741621587</v>
          </cell>
          <cell r="AO371">
            <v>4.1709511226297247</v>
          </cell>
          <cell r="AP371">
            <v>6.1170911845346856</v>
          </cell>
          <cell r="AQ371">
            <v>5.0923017253897012</v>
          </cell>
          <cell r="AR371">
            <v>5.367300653004774</v>
          </cell>
          <cell r="AS371">
            <v>4.937286884687885</v>
          </cell>
          <cell r="AT371">
            <v>4.3335249585636424</v>
          </cell>
          <cell r="AU371">
            <v>5.7634256224778051</v>
          </cell>
          <cell r="AV371">
            <v>5.1081954199915236</v>
          </cell>
          <cell r="AW371">
            <v>3.9228606485205773</v>
          </cell>
          <cell r="AX371">
            <v>6.9706383356022377</v>
          </cell>
          <cell r="AY371">
            <v>4.3690797968655168</v>
          </cell>
          <cell r="AZ371">
            <v>5.1790004314616205</v>
          </cell>
          <cell r="BA371">
            <v>4.7562317817940682</v>
          </cell>
          <cell r="BB371">
            <v>5.7457959244911985</v>
          </cell>
          <cell r="BC371">
            <v>4.2022716872153723</v>
          </cell>
          <cell r="BD371">
            <v>4.2832906243446347</v>
          </cell>
          <cell r="BE371">
            <v>4.5236535420401403</v>
          </cell>
          <cell r="BF371">
            <v>4.5277385667876633</v>
          </cell>
          <cell r="BG371">
            <v>5.1662502546874167</v>
          </cell>
          <cell r="BH371">
            <v>4.389215428871899</v>
          </cell>
          <cell r="BI371">
            <v>5.045821491473963</v>
          </cell>
          <cell r="BJ371">
            <v>4.2922736621401585</v>
          </cell>
          <cell r="BK371">
            <v>-2.0600831700276028</v>
          </cell>
          <cell r="BL371">
            <v>-2.3226900800241013</v>
          </cell>
          <cell r="BM371">
            <v>-2.026382737347443</v>
          </cell>
          <cell r="BN371">
            <v>-1.6024147769992461</v>
          </cell>
          <cell r="BO371">
            <v>-2.2972543000089756</v>
          </cell>
          <cell r="BP371">
            <v>-2.0750549822432949</v>
          </cell>
          <cell r="BQ371">
            <v>0.23990721139253271</v>
          </cell>
          <cell r="BR371">
            <v>5.0651311526822607</v>
          </cell>
          <cell r="BS371">
            <v>4.4658741451648867</v>
          </cell>
          <cell r="BT371">
            <v>3.8937229727610738</v>
          </cell>
          <cell r="BU371">
            <v>4.7428378313777397</v>
          </cell>
          <cell r="BV371">
            <v>4.456127479161025</v>
          </cell>
          <cell r="BW371">
            <v>1.0549989195139435</v>
          </cell>
          <cell r="BX371">
            <v>1.4663366904751807</v>
          </cell>
          <cell r="BY371">
            <v>1.2627559036784279</v>
          </cell>
          <cell r="BZ371">
            <v>0.77730442259728338</v>
          </cell>
        </row>
        <row r="372">
          <cell r="A372">
            <v>372</v>
          </cell>
          <cell r="B372" t="str">
            <v>Provisiones act. de riesgo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1.5083522282161734</v>
          </cell>
          <cell r="N372">
            <v>4.0758728409534832</v>
          </cell>
          <cell r="O372">
            <v>2.0306129461828783E-2</v>
          </cell>
          <cell r="P372">
            <v>6.9201432349366865</v>
          </cell>
          <cell r="Q372">
            <v>9.1809998854707029</v>
          </cell>
          <cell r="R372">
            <v>13.140606115272742</v>
          </cell>
          <cell r="S372">
            <v>13.663011224572047</v>
          </cell>
          <cell r="T372">
            <v>11.67155377506991</v>
          </cell>
          <cell r="U372">
            <v>23.839783132341829</v>
          </cell>
          <cell r="V372">
            <v>7.2439842950422033</v>
          </cell>
          <cell r="W372">
            <v>9.6538816201631654</v>
          </cell>
          <cell r="X372">
            <v>10.449043749922895</v>
          </cell>
          <cell r="Y372">
            <v>4.0699778998772702</v>
          </cell>
          <cell r="Z372">
            <v>3.1154711170364608</v>
          </cell>
          <cell r="AA372">
            <v>4.6928425911802707</v>
          </cell>
          <cell r="AB372">
            <v>9.7790704265238144</v>
          </cell>
          <cell r="AC372">
            <v>9.1860142834625798</v>
          </cell>
          <cell r="AD372">
            <v>4.2764698156792038</v>
          </cell>
          <cell r="AE372">
            <v>4.6318406106556864</v>
          </cell>
          <cell r="AF372">
            <v>7.0492131117599488</v>
          </cell>
          <cell r="AG372">
            <v>5.9120709244062475</v>
          </cell>
          <cell r="AH372">
            <v>3.2288326662990681</v>
          </cell>
          <cell r="AI372">
            <v>3.2352754332598979</v>
          </cell>
          <cell r="AJ372">
            <v>3.6071638992960211</v>
          </cell>
          <cell r="AK372">
            <v>2.8265638122907042</v>
          </cell>
          <cell r="AL372">
            <v>3.7538793787645393</v>
          </cell>
          <cell r="AM372">
            <v>6.5470306876506896</v>
          </cell>
          <cell r="AN372">
            <v>5.4291274259802886</v>
          </cell>
          <cell r="AO372">
            <v>5.7526028211202274</v>
          </cell>
          <cell r="AP372">
            <v>10.868200368357115</v>
          </cell>
          <cell r="AQ372">
            <v>18.916968338830443</v>
          </cell>
          <cell r="AR372">
            <v>19.37496483130835</v>
          </cell>
          <cell r="AS372">
            <v>15.182950440626581</v>
          </cell>
          <cell r="AT372">
            <v>20.907400643163456</v>
          </cell>
          <cell r="AU372">
            <v>24.792006171634995</v>
          </cell>
          <cell r="AV372">
            <v>14.618989029751136</v>
          </cell>
          <cell r="AW372">
            <v>11.323956700482876</v>
          </cell>
          <cell r="AX372">
            <v>3.794571970809276</v>
          </cell>
          <cell r="AY372">
            <v>12.914761687495485</v>
          </cell>
          <cell r="AZ372">
            <v>7.186104543211898</v>
          </cell>
          <cell r="BA372">
            <v>6.3195640458841948</v>
          </cell>
          <cell r="BB372">
            <v>7.8201220972246315</v>
          </cell>
          <cell r="BC372">
            <v>6.1505280462068201</v>
          </cell>
          <cell r="BD372">
            <v>9.5932937826867022</v>
          </cell>
          <cell r="BE372">
            <v>10.501193728866868</v>
          </cell>
          <cell r="BF372">
            <v>10.64946835668589</v>
          </cell>
          <cell r="BG372">
            <v>11.220857261981777</v>
          </cell>
          <cell r="BH372">
            <v>8.0083085719494775</v>
          </cell>
          <cell r="BI372">
            <v>7.493709457883126</v>
          </cell>
          <cell r="BJ372">
            <v>6.5926686854528116</v>
          </cell>
          <cell r="BK372">
            <v>-4.2638569887683442</v>
          </cell>
          <cell r="BL372">
            <v>-4.6968024924814289</v>
          </cell>
          <cell r="BM372">
            <v>-3.7801719981595467</v>
          </cell>
          <cell r="BN372">
            <v>-4.6784243711605864</v>
          </cell>
          <cell r="BO372">
            <v>-4.5242428680358726</v>
          </cell>
          <cell r="BP372">
            <v>-4.2988853456920628</v>
          </cell>
          <cell r="BQ372">
            <v>3.4609237765615521</v>
          </cell>
          <cell r="BR372">
            <v>30.428783088134903</v>
          </cell>
          <cell r="BS372">
            <v>13.193158099344457</v>
          </cell>
          <cell r="BT372">
            <v>33.360982714480464</v>
          </cell>
          <cell r="BU372">
            <v>14.016565146607624</v>
          </cell>
          <cell r="BV372">
            <v>14.664225060532566</v>
          </cell>
          <cell r="BW372">
            <v>0.75693161781071439</v>
          </cell>
          <cell r="BX372">
            <v>55.28955161324928</v>
          </cell>
          <cell r="BY372">
            <v>-11.569247336294467</v>
          </cell>
          <cell r="BZ372">
            <v>12.338048528455349</v>
          </cell>
        </row>
        <row r="373">
          <cell r="A373">
            <v>373</v>
          </cell>
          <cell r="B373" t="str">
            <v>Margen operacional neto</v>
          </cell>
          <cell r="C373">
            <v>101.9225783753805</v>
          </cell>
          <cell r="D373">
            <v>101.70700696830031</v>
          </cell>
          <cell r="E373">
            <v>101.90289830250843</v>
          </cell>
          <cell r="F373">
            <v>101.62960113358727</v>
          </cell>
          <cell r="G373">
            <v>101.52120281814823</v>
          </cell>
          <cell r="H373">
            <v>101.82257312759933</v>
          </cell>
          <cell r="I373">
            <v>101.69323378629662</v>
          </cell>
          <cell r="J373">
            <v>101.74951690813714</v>
          </cell>
          <cell r="K373">
            <v>101.65518084970992</v>
          </cell>
          <cell r="L373">
            <v>101.60633648711281</v>
          </cell>
          <cell r="M373">
            <v>68.605680377304566</v>
          </cell>
          <cell r="N373">
            <v>21.663667435668899</v>
          </cell>
          <cell r="O373">
            <v>33.82922211669225</v>
          </cell>
          <cell r="P373">
            <v>26.92239304164562</v>
          </cell>
          <cell r="Q373">
            <v>26.713734823453873</v>
          </cell>
          <cell r="R373">
            <v>17.08776926581854</v>
          </cell>
          <cell r="S373">
            <v>8.4189393406534272</v>
          </cell>
          <cell r="T373">
            <v>22.51765243333422</v>
          </cell>
          <cell r="U373">
            <v>18.229121124586914</v>
          </cell>
          <cell r="V373">
            <v>22.496480938444837</v>
          </cell>
          <cell r="W373">
            <v>16.085212791351097</v>
          </cell>
          <cell r="X373">
            <v>9.2128806042805902</v>
          </cell>
          <cell r="Y373">
            <v>26.986770562092875</v>
          </cell>
          <cell r="Z373">
            <v>31.418737702825517</v>
          </cell>
          <cell r="AA373">
            <v>28.952156503829897</v>
          </cell>
          <cell r="AB373">
            <v>29.139106370742518</v>
          </cell>
          <cell r="AC373">
            <v>27.285595741564123</v>
          </cell>
          <cell r="AD373">
            <v>26.399299097014595</v>
          </cell>
          <cell r="AE373">
            <v>13.241647993248861</v>
          </cell>
          <cell r="AF373">
            <v>18.040368864599795</v>
          </cell>
          <cell r="AG373">
            <v>29.642172048068527</v>
          </cell>
          <cell r="AH373">
            <v>33.925188760932713</v>
          </cell>
          <cell r="AI373">
            <v>33.496026791999888</v>
          </cell>
          <cell r="AJ373">
            <v>25.812014234320667</v>
          </cell>
          <cell r="AK373">
            <v>37.470746198477322</v>
          </cell>
          <cell r="AL373">
            <v>31.023090462155288</v>
          </cell>
          <cell r="AM373">
            <v>36.921957923914711</v>
          </cell>
          <cell r="AN373">
            <v>32.293544635577113</v>
          </cell>
          <cell r="AO373">
            <v>33.147291852441334</v>
          </cell>
          <cell r="AP373">
            <v>31.17559920472069</v>
          </cell>
          <cell r="AQ373">
            <v>33.697043955173115</v>
          </cell>
          <cell r="AR373">
            <v>18.828894064847631</v>
          </cell>
          <cell r="AS373">
            <v>21.816953066926786</v>
          </cell>
          <cell r="AT373">
            <v>15.417567416061376</v>
          </cell>
          <cell r="AU373">
            <v>8.5566154421773266</v>
          </cell>
          <cell r="AV373">
            <v>22.0386176157553</v>
          </cell>
          <cell r="AW373">
            <v>24.055404116362244</v>
          </cell>
          <cell r="AX373">
            <v>21.404796208507914</v>
          </cell>
          <cell r="AY373">
            <v>26.534891277423462</v>
          </cell>
          <cell r="AZ373">
            <v>21.211570067467935</v>
          </cell>
          <cell r="BA373">
            <v>25.868242641161249</v>
          </cell>
          <cell r="BB373">
            <v>24.654584450224746</v>
          </cell>
          <cell r="BC373">
            <v>31.131166055759191</v>
          </cell>
          <cell r="BD373">
            <v>31.204024181715674</v>
          </cell>
          <cell r="BE373">
            <v>26.015338810503675</v>
          </cell>
          <cell r="BF373">
            <v>26.442399341075017</v>
          </cell>
          <cell r="BG373">
            <v>20.95627033142538</v>
          </cell>
          <cell r="BH373">
            <v>35.308369429312869</v>
          </cell>
          <cell r="BI373">
            <v>26.410540552736439</v>
          </cell>
          <cell r="BJ373">
            <v>30.869737269558932</v>
          </cell>
          <cell r="BK373">
            <v>134.38222289779114</v>
          </cell>
          <cell r="BL373">
            <v>138.5666396838771</v>
          </cell>
          <cell r="BM373">
            <v>134.32057990705619</v>
          </cell>
          <cell r="BN373">
            <v>134.19500303204751</v>
          </cell>
          <cell r="BO373">
            <v>135.03095700656846</v>
          </cell>
          <cell r="BP373">
            <v>132.13085391576681</v>
          </cell>
          <cell r="BQ373">
            <v>92.830398219362834</v>
          </cell>
          <cell r="BR373">
            <v>1.7996846443912462</v>
          </cell>
          <cell r="BS373">
            <v>21.600500309304707</v>
          </cell>
          <cell r="BT373">
            <v>7.2002043253689809</v>
          </cell>
          <cell r="BU373">
            <v>19.877755111551078</v>
          </cell>
          <cell r="BV373">
            <v>-8.4686034974891022</v>
          </cell>
          <cell r="BW373">
            <v>74.939249447671699</v>
          </cell>
          <cell r="BX373">
            <v>9.0477987311550585</v>
          </cell>
          <cell r="BY373">
            <v>74.208123500650302</v>
          </cell>
          <cell r="BZ373">
            <v>66.22768097838599</v>
          </cell>
        </row>
        <row r="374">
          <cell r="A374">
            <v>374</v>
          </cell>
          <cell r="B374" t="str">
            <v xml:space="preserve">    Ing. y gtos. no operac.</v>
          </cell>
          <cell r="C374">
            <v>-1.9763961085958903E-2</v>
          </cell>
          <cell r="D374">
            <v>-0.21839595925806024</v>
          </cell>
          <cell r="E374">
            <v>-1.2873363840595864E-2</v>
          </cell>
          <cell r="F374">
            <v>-4.9499111352506044E-2</v>
          </cell>
          <cell r="G374">
            <v>-9.5236909072797457E-2</v>
          </cell>
          <cell r="H374">
            <v>-5.9081055103462669E-2</v>
          </cell>
          <cell r="I374">
            <v>7.3970844056824872</v>
          </cell>
          <cell r="J374">
            <v>0.67188325423233819</v>
          </cell>
          <cell r="K374">
            <v>3.0676663079922788</v>
          </cell>
          <cell r="L374">
            <v>1.6342443092666019</v>
          </cell>
          <cell r="M374">
            <v>1.6529654821495494</v>
          </cell>
          <cell r="N374">
            <v>2.7701658900555759</v>
          </cell>
          <cell r="O374">
            <v>0.42365478638613263</v>
          </cell>
          <cell r="P374">
            <v>0.75641561953121716</v>
          </cell>
          <cell r="Q374">
            <v>0.66130777973546551</v>
          </cell>
          <cell r="R374">
            <v>0.84487470653754859</v>
          </cell>
          <cell r="S374">
            <v>4.9131737758041529</v>
          </cell>
          <cell r="T374">
            <v>4.4907554213395304</v>
          </cell>
          <cell r="U374">
            <v>4.1572978355152541</v>
          </cell>
          <cell r="V374">
            <v>0.61996803105255893</v>
          </cell>
          <cell r="W374">
            <v>1.0966814942171965</v>
          </cell>
          <cell r="X374">
            <v>0.9427957665549993</v>
          </cell>
          <cell r="Y374">
            <v>3.1013869163438432</v>
          </cell>
          <cell r="Z374">
            <v>1.716454326666135</v>
          </cell>
          <cell r="AA374">
            <v>1.0916452657970148</v>
          </cell>
          <cell r="AB374">
            <v>-1.7280929357616458E-2</v>
          </cell>
          <cell r="AC374">
            <v>0.92904565782447845</v>
          </cell>
          <cell r="AD374">
            <v>2.9684089760500867</v>
          </cell>
          <cell r="AE374">
            <v>3.3641322542212104</v>
          </cell>
          <cell r="AF374">
            <v>2.7662619432745861</v>
          </cell>
          <cell r="AG374">
            <v>0.18906562085546327</v>
          </cell>
          <cell r="AH374">
            <v>0.35700776147789137</v>
          </cell>
          <cell r="AI374">
            <v>3.9763943051380335</v>
          </cell>
          <cell r="AJ374">
            <v>1.2863623963131527</v>
          </cell>
          <cell r="AK374">
            <v>7.8305424073298185E-2</v>
          </cell>
          <cell r="AL374">
            <v>2.4771245223627689</v>
          </cell>
          <cell r="AM374">
            <v>0.27118024098583954</v>
          </cell>
          <cell r="AN374">
            <v>0.18460774301000502</v>
          </cell>
          <cell r="AO374">
            <v>0.26369023820538046</v>
          </cell>
          <cell r="AP374">
            <v>10.470577399994745</v>
          </cell>
          <cell r="AQ374">
            <v>1.2099981563399309</v>
          </cell>
          <cell r="AR374">
            <v>2.542090432715582</v>
          </cell>
          <cell r="AS374">
            <v>12.273516185250024</v>
          </cell>
          <cell r="AT374">
            <v>0.52829341841703759</v>
          </cell>
          <cell r="AU374">
            <v>1.291265761439838</v>
          </cell>
          <cell r="AV374">
            <v>3.2150828907437563</v>
          </cell>
          <cell r="AW374">
            <v>5.2754561549341448</v>
          </cell>
          <cell r="AX374">
            <v>2.8095236987196905</v>
          </cell>
          <cell r="AY374">
            <v>1.2973566843007152</v>
          </cell>
          <cell r="AZ374">
            <v>0.61962868396282023</v>
          </cell>
          <cell r="BA374">
            <v>2.0296243660770132</v>
          </cell>
          <cell r="BB374">
            <v>1.2138193623115801</v>
          </cell>
          <cell r="BC374">
            <v>0.8392380317671887</v>
          </cell>
          <cell r="BD374">
            <v>1.824057408467546</v>
          </cell>
          <cell r="BE374">
            <v>0.2304306205707202</v>
          </cell>
          <cell r="BF374">
            <v>1.2382482002471149</v>
          </cell>
          <cell r="BG374">
            <v>2.14311019412852</v>
          </cell>
          <cell r="BH374">
            <v>0.800286314762781</v>
          </cell>
          <cell r="BI374">
            <v>-0.86816244162315725</v>
          </cell>
          <cell r="BJ374">
            <v>-0.78223578318949838</v>
          </cell>
          <cell r="BK374">
            <v>1.1638518744800603</v>
          </cell>
          <cell r="BL374">
            <v>-7.3568911099788281E-3</v>
          </cell>
          <cell r="BM374">
            <v>0.95952845055603597</v>
          </cell>
          <cell r="BN374">
            <v>5.4682261301088264</v>
          </cell>
          <cell r="BO374">
            <v>0.99452405390322351</v>
          </cell>
          <cell r="BP374">
            <v>2.4995994877504129</v>
          </cell>
          <cell r="BQ374">
            <v>2.4048834526892122</v>
          </cell>
          <cell r="BR374">
            <v>6.84133045146908</v>
          </cell>
          <cell r="BS374">
            <v>14.608247715523174</v>
          </cell>
          <cell r="BT374">
            <v>7.0689428316618148</v>
          </cell>
          <cell r="BU374">
            <v>3.6191750462540058</v>
          </cell>
          <cell r="BV374">
            <v>44.548372573821936</v>
          </cell>
          <cell r="BW374">
            <v>5.4138554572792597</v>
          </cell>
          <cell r="BX374">
            <v>-3.5552493906500651</v>
          </cell>
          <cell r="BY374">
            <v>-1.418519272782188</v>
          </cell>
          <cell r="BZ374">
            <v>-1.8769051982455309</v>
          </cell>
        </row>
        <row r="375">
          <cell r="A375">
            <v>375</v>
          </cell>
          <cell r="B375" t="str">
            <v xml:space="preserve">    Ing. y gtos. extraordinarios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-0.39609270880046726</v>
          </cell>
          <cell r="N375">
            <v>2.1736543203395708</v>
          </cell>
          <cell r="O375">
            <v>-0.13958976185105113</v>
          </cell>
          <cell r="P375">
            <v>-0.72624670412622405</v>
          </cell>
          <cell r="Q375">
            <v>-0.52728189361741429</v>
          </cell>
          <cell r="R375">
            <v>-0.6884398807394505</v>
          </cell>
          <cell r="S375">
            <v>-1.1041628651880728</v>
          </cell>
          <cell r="T375">
            <v>-3.5427073990333824</v>
          </cell>
          <cell r="U375">
            <v>-0.87223237381715468</v>
          </cell>
          <cell r="V375">
            <v>-1.6190800011459698</v>
          </cell>
          <cell r="W375">
            <v>-1.4100481086360894</v>
          </cell>
          <cell r="X375">
            <v>-3.0738405832892659</v>
          </cell>
          <cell r="Y375">
            <v>-1.6624927837125498</v>
          </cell>
          <cell r="Z375">
            <v>-0.72625813476878265</v>
          </cell>
          <cell r="AA375">
            <v>-0.67761619750226076</v>
          </cell>
          <cell r="AB375">
            <v>-1.1862514221189178</v>
          </cell>
          <cell r="AC375">
            <v>-0.72697637647048297</v>
          </cell>
          <cell r="AD375">
            <v>-1.2401514354208445</v>
          </cell>
          <cell r="AE375">
            <v>-0.92148488608606705</v>
          </cell>
          <cell r="AF375">
            <v>-0.97195101440471099</v>
          </cell>
          <cell r="AG375">
            <v>-0.33574203538220271</v>
          </cell>
          <cell r="AH375">
            <v>-0.38267924960542926</v>
          </cell>
          <cell r="AI375">
            <v>0.10475419520042228</v>
          </cell>
          <cell r="AJ375">
            <v>-0.83283040949749465</v>
          </cell>
          <cell r="AK375">
            <v>-1.5538237696648929</v>
          </cell>
          <cell r="AL375">
            <v>1.4575460103884257</v>
          </cell>
          <cell r="AM375">
            <v>-0.15339593528656723</v>
          </cell>
          <cell r="AN375">
            <v>-0.56334799091892107</v>
          </cell>
          <cell r="AO375">
            <v>-0.62404037543601687</v>
          </cell>
          <cell r="AP375">
            <v>-0.87847832424641603</v>
          </cell>
          <cell r="AQ375">
            <v>-0.76251130264300016</v>
          </cell>
          <cell r="AR375">
            <v>-0.46471192210508772</v>
          </cell>
          <cell r="AS375">
            <v>-4.5342397258423324</v>
          </cell>
          <cell r="AT375">
            <v>-0.80003933492267809</v>
          </cell>
          <cell r="AU375">
            <v>-0.77721123719905649</v>
          </cell>
          <cell r="AV375">
            <v>-0.64702776266617568</v>
          </cell>
          <cell r="AW375">
            <v>-0.63893022997244087</v>
          </cell>
          <cell r="AX375">
            <v>-0.72165508524123734</v>
          </cell>
          <cell r="AY375">
            <v>-0.8521253109286907</v>
          </cell>
          <cell r="AZ375">
            <v>0.17205805082003761</v>
          </cell>
          <cell r="BA375">
            <v>-0.57072416319900643</v>
          </cell>
          <cell r="BB375">
            <v>-3.1879152534166586</v>
          </cell>
          <cell r="BC375">
            <v>-2.7335532600244363</v>
          </cell>
          <cell r="BD375">
            <v>-1.9051358850694022</v>
          </cell>
          <cell r="BE375">
            <v>-1.1144806430955163</v>
          </cell>
          <cell r="BF375">
            <v>-2.3843666548898432</v>
          </cell>
          <cell r="BG375">
            <v>1.6165919160434632</v>
          </cell>
          <cell r="BH375">
            <v>-0.38902554901590086</v>
          </cell>
          <cell r="BI375">
            <v>-1.3325323952605854</v>
          </cell>
          <cell r="BJ375">
            <v>1.2296646895201788</v>
          </cell>
          <cell r="BK375">
            <v>0.9518397582870356</v>
          </cell>
          <cell r="BL375">
            <v>1.0827043759394652</v>
          </cell>
          <cell r="BM375">
            <v>0.85765008991714686</v>
          </cell>
          <cell r="BN375">
            <v>0.9996194958588609</v>
          </cell>
          <cell r="BO375">
            <v>2.539392010344601</v>
          </cell>
          <cell r="BP375">
            <v>-1.6281050612120707</v>
          </cell>
          <cell r="BQ375">
            <v>0.40957119415424059</v>
          </cell>
          <cell r="BR375">
            <v>9.6215587884585307</v>
          </cell>
          <cell r="BS375">
            <v>-8.8426746503665665</v>
          </cell>
          <cell r="BT375">
            <v>3.5406573106795856</v>
          </cell>
          <cell r="BU375">
            <v>-0.77983190254550194</v>
          </cell>
          <cell r="BV375">
            <v>1.1911970037547295</v>
          </cell>
          <cell r="BW375">
            <v>-0.18781323493329605</v>
          </cell>
          <cell r="BX375">
            <v>-0.35255103695517132</v>
          </cell>
          <cell r="BY375">
            <v>-0.89485417153567481</v>
          </cell>
          <cell r="BZ375">
            <v>-0.26878319792176203</v>
          </cell>
        </row>
        <row r="376">
          <cell r="A376">
            <v>376</v>
          </cell>
          <cell r="B376" t="str">
            <v>Resultado antes impuesto</v>
          </cell>
          <cell r="C376">
            <v>101.90281441429454</v>
          </cell>
          <cell r="D376">
            <v>101.48861100904224</v>
          </cell>
          <cell r="E376">
            <v>101.89002493866784</v>
          </cell>
          <cell r="F376">
            <v>101.58010202223477</v>
          </cell>
          <cell r="G376">
            <v>101.42596590907542</v>
          </cell>
          <cell r="H376">
            <v>101.76349207249586</v>
          </cell>
          <cell r="I376">
            <v>109.09031819197912</v>
          </cell>
          <cell r="J376">
            <v>102.42140016236947</v>
          </cell>
          <cell r="K376">
            <v>104.72284715770219</v>
          </cell>
          <cell r="L376">
            <v>103.2405807963794</v>
          </cell>
          <cell r="M376">
            <v>69.862553150653653</v>
          </cell>
          <cell r="N376">
            <v>26.607487646064047</v>
          </cell>
          <cell r="O376">
            <v>34.113287141227339</v>
          </cell>
          <cell r="P376">
            <v>26.952561957050612</v>
          </cell>
          <cell r="Q376">
            <v>26.847760709571926</v>
          </cell>
          <cell r="R376">
            <v>17.244204091616638</v>
          </cell>
          <cell r="S376">
            <v>12.227950251269508</v>
          </cell>
          <cell r="T376">
            <v>23.465700455640366</v>
          </cell>
          <cell r="U376">
            <v>21.514186586285014</v>
          </cell>
          <cell r="V376">
            <v>21.497368968351427</v>
          </cell>
          <cell r="W376">
            <v>15.771846176932202</v>
          </cell>
          <cell r="X376">
            <v>7.081835787546324</v>
          </cell>
          <cell r="Y376">
            <v>28.425664694724169</v>
          </cell>
          <cell r="Z376">
            <v>32.408933894722871</v>
          </cell>
          <cell r="AA376">
            <v>29.36618557212465</v>
          </cell>
          <cell r="AB376">
            <v>27.935574019265978</v>
          </cell>
          <cell r="AC376">
            <v>27.487665022918119</v>
          </cell>
          <cell r="AD376">
            <v>28.127556637643835</v>
          </cell>
          <cell r="AE376">
            <v>15.684295361384004</v>
          </cell>
          <cell r="AF376">
            <v>19.834679793469672</v>
          </cell>
          <cell r="AG376">
            <v>29.49549563354179</v>
          </cell>
          <cell r="AH376">
            <v>33.899517272805177</v>
          </cell>
          <cell r="AI376">
            <v>37.577175292338346</v>
          </cell>
          <cell r="AJ376">
            <v>26.265546221136326</v>
          </cell>
          <cell r="AK376">
            <v>35.995227852885733</v>
          </cell>
          <cell r="AL376">
            <v>34.957760994906486</v>
          </cell>
          <cell r="AM376">
            <v>37.039742229613985</v>
          </cell>
          <cell r="AN376">
            <v>31.914804387668198</v>
          </cell>
          <cell r="AO376">
            <v>32.786941715210702</v>
          </cell>
          <cell r="AP376">
            <v>40.76769828046902</v>
          </cell>
          <cell r="AQ376">
            <v>34.144530808870044</v>
          </cell>
          <cell r="AR376">
            <v>20.906272575458125</v>
          </cell>
          <cell r="AS376">
            <v>29.556229526334477</v>
          </cell>
          <cell r="AT376">
            <v>15.145821499555733</v>
          </cell>
          <cell r="AU376">
            <v>9.070669966418107</v>
          </cell>
          <cell r="AV376">
            <v>24.606672743832881</v>
          </cell>
          <cell r="AW376">
            <v>28.69193004132395</v>
          </cell>
          <cell r="AX376">
            <v>23.492664821986367</v>
          </cell>
          <cell r="AY376">
            <v>26.980122650795487</v>
          </cell>
          <cell r="AZ376">
            <v>22.003256802250796</v>
          </cell>
          <cell r="BA376">
            <v>27.327142844039255</v>
          </cell>
          <cell r="BB376">
            <v>22.680488559119667</v>
          </cell>
          <cell r="BC376">
            <v>29.236850827501943</v>
          </cell>
          <cell r="BD376">
            <v>31.122945705113818</v>
          </cell>
          <cell r="BE376">
            <v>25.131288787978878</v>
          </cell>
          <cell r="BF376">
            <v>25.296280886432289</v>
          </cell>
          <cell r="BG376">
            <v>24.715972441597366</v>
          </cell>
          <cell r="BH376">
            <v>35.71963019505975</v>
          </cell>
          <cell r="BI376">
            <v>24.209845715852694</v>
          </cell>
          <cell r="BJ376">
            <v>31.317166175889611</v>
          </cell>
          <cell r="BK376">
            <v>136.49791453055823</v>
          </cell>
          <cell r="BL376">
            <v>139.64198716870661</v>
          </cell>
          <cell r="BM376">
            <v>136.13775844752936</v>
          </cell>
          <cell r="BN376">
            <v>140.66284865801521</v>
          </cell>
          <cell r="BO376">
            <v>138.5648730708163</v>
          </cell>
          <cell r="BP376">
            <v>133.00234834230514</v>
          </cell>
          <cell r="BQ376">
            <v>95.644852866206293</v>
          </cell>
          <cell r="BR376">
            <v>18.262573884318858</v>
          </cell>
          <cell r="BS376">
            <v>27.366073374461315</v>
          </cell>
          <cell r="BT376">
            <v>17.809804467710379</v>
          </cell>
          <cell r="BU376">
            <v>22.717098255259582</v>
          </cell>
          <cell r="BV376">
            <v>37.270966080087568</v>
          </cell>
          <cell r="BW376">
            <v>80.165291670017652</v>
          </cell>
          <cell r="BX376">
            <v>5.139998303549822</v>
          </cell>
          <cell r="BY376">
            <v>71.894750056332441</v>
          </cell>
          <cell r="BZ376">
            <v>64.081992582218689</v>
          </cell>
        </row>
        <row r="377">
          <cell r="A377">
            <v>377</v>
          </cell>
          <cell r="B377" t="str">
            <v xml:space="preserve">    Impuesto sobre la renta</v>
          </cell>
          <cell r="C377">
            <v>0.87505283350890528</v>
          </cell>
          <cell r="D377">
            <v>1.3075962447853819</v>
          </cell>
          <cell r="E377">
            <v>0.61744437810591657</v>
          </cell>
          <cell r="F377">
            <v>0.93128565299282295</v>
          </cell>
          <cell r="G377">
            <v>5.4390251056166123</v>
          </cell>
          <cell r="H377">
            <v>1.5836969904085754</v>
          </cell>
          <cell r="I377">
            <v>1.4452906247226087</v>
          </cell>
          <cell r="J377">
            <v>0.7669410117280947</v>
          </cell>
          <cell r="K377">
            <v>8.2296842896120115</v>
          </cell>
          <cell r="L377">
            <v>12.273073121073084</v>
          </cell>
          <cell r="M377">
            <v>2.6328831074048988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-3.147577455565588</v>
          </cell>
          <cell r="AB377">
            <v>-2.7518541600208195</v>
          </cell>
          <cell r="AC377">
            <v>-2.4465208960463487</v>
          </cell>
          <cell r="AD377">
            <v>-2.8136328594841857</v>
          </cell>
          <cell r="AE377">
            <v>-3.2915120931265722</v>
          </cell>
          <cell r="AF377">
            <v>-2.846636160733381</v>
          </cell>
          <cell r="AG377">
            <v>-2.5254316543218538</v>
          </cell>
          <cell r="AH377">
            <v>0</v>
          </cell>
          <cell r="AI377">
            <v>-3.2983191672336405</v>
          </cell>
          <cell r="AJ377">
            <v>-3.6776011765265531</v>
          </cell>
          <cell r="AK377">
            <v>-2.8817582819506908</v>
          </cell>
          <cell r="AL377">
            <v>0</v>
          </cell>
          <cell r="AM377">
            <v>-3.8169326484532466</v>
          </cell>
          <cell r="AN377">
            <v>-3.219458594379712</v>
          </cell>
          <cell r="AO377">
            <v>-4.167274013901296</v>
          </cell>
          <cell r="AP377">
            <v>-7.3152519396452425</v>
          </cell>
          <cell r="AQ377">
            <v>-6.287728452745764</v>
          </cell>
          <cell r="AR377">
            <v>0</v>
          </cell>
          <cell r="AS377">
            <v>-9.8936170033838842</v>
          </cell>
          <cell r="AT377">
            <v>0</v>
          </cell>
          <cell r="AU377">
            <v>0</v>
          </cell>
          <cell r="AV377">
            <v>-3.1075182192627877</v>
          </cell>
          <cell r="AW377">
            <v>-7.7999046570854338</v>
          </cell>
          <cell r="AX377">
            <v>0</v>
          </cell>
          <cell r="AY377">
            <v>-4.9656031675463428</v>
          </cell>
          <cell r="AZ377">
            <v>-5.5256793431810625</v>
          </cell>
          <cell r="BA377">
            <v>-5.1015134343611885</v>
          </cell>
          <cell r="BB377">
            <v>-2.9968510168381433</v>
          </cell>
          <cell r="BC377">
            <v>-4.4429634566255691</v>
          </cell>
          <cell r="BD377">
            <v>-4.3263774500069996</v>
          </cell>
          <cell r="BE377">
            <v>-4.3206821527548227</v>
          </cell>
          <cell r="BF377">
            <v>-4.508737843766462</v>
          </cell>
          <cell r="BG377">
            <v>-4.8918377256304506</v>
          </cell>
          <cell r="BH377">
            <v>-3.9887374169843524</v>
          </cell>
          <cell r="BI377">
            <v>-4.4405446200088763</v>
          </cell>
          <cell r="BJ377">
            <v>-3.4938459990526507</v>
          </cell>
          <cell r="BK377">
            <v>2.8676720593813281</v>
          </cell>
          <cell r="BL377">
            <v>3.1912153536701342</v>
          </cell>
          <cell r="BM377">
            <v>2.5999610796969059</v>
          </cell>
          <cell r="BN377">
            <v>2.6479195025057063</v>
          </cell>
          <cell r="BO377">
            <v>2.5562927573172645</v>
          </cell>
          <cell r="BP377">
            <v>2.6616530957784117</v>
          </cell>
          <cell r="BQ377">
            <v>-0.41199306596443641</v>
          </cell>
          <cell r="BR377">
            <v>-5.7924147501359151</v>
          </cell>
          <cell r="BS377">
            <v>-5.3244138144609048</v>
          </cell>
          <cell r="BT377">
            <v>-2.9766910997220557</v>
          </cell>
          <cell r="BU377">
            <v>-5.1724726459048957</v>
          </cell>
          <cell r="BV377">
            <v>-12.255371687213595</v>
          </cell>
          <cell r="BW377">
            <v>0</v>
          </cell>
          <cell r="BX377">
            <v>-25.39413776672313</v>
          </cell>
          <cell r="BY377">
            <v>-36.903091286298782</v>
          </cell>
          <cell r="BZ377">
            <v>-13.921637767000721</v>
          </cell>
        </row>
        <row r="378">
          <cell r="A378">
            <v>378</v>
          </cell>
          <cell r="B378" t="str">
            <v>Resultado neto ejercicio</v>
          </cell>
          <cell r="C378">
            <v>102.77786724780344</v>
          </cell>
          <cell r="D378">
            <v>102.79620725382763</v>
          </cell>
          <cell r="E378">
            <v>102.50746931677375</v>
          </cell>
          <cell r="F378">
            <v>102.51138767522761</v>
          </cell>
          <cell r="G378">
            <v>106.86499101469205</v>
          </cell>
          <cell r="H378">
            <v>103.34718906290443</v>
          </cell>
          <cell r="I378">
            <v>110.53560881670172</v>
          </cell>
          <cell r="J378">
            <v>103.18834117409756</v>
          </cell>
          <cell r="K378">
            <v>112.95253144731421</v>
          </cell>
          <cell r="L378">
            <v>115.5136539174525</v>
          </cell>
          <cell r="M378">
            <v>72.495436258058547</v>
          </cell>
          <cell r="N378">
            <v>26.607487646064047</v>
          </cell>
          <cell r="O378">
            <v>34.113287141227339</v>
          </cell>
          <cell r="P378">
            <v>26.952561957050612</v>
          </cell>
          <cell r="Q378">
            <v>26.847760709571926</v>
          </cell>
          <cell r="R378">
            <v>17.244204091616638</v>
          </cell>
          <cell r="S378">
            <v>12.227950251269508</v>
          </cell>
          <cell r="T378">
            <v>23.465700455640366</v>
          </cell>
          <cell r="U378">
            <v>21.514186586285014</v>
          </cell>
          <cell r="V378">
            <v>21.497368968351427</v>
          </cell>
          <cell r="W378">
            <v>15.771846176932202</v>
          </cell>
          <cell r="X378">
            <v>7.081835787546324</v>
          </cell>
          <cell r="Y378">
            <v>28.425664694724169</v>
          </cell>
          <cell r="Z378">
            <v>32.408933894722871</v>
          </cell>
          <cell r="AA378">
            <v>26.218608116559061</v>
          </cell>
          <cell r="AB378">
            <v>25.183719859245162</v>
          </cell>
          <cell r="AC378">
            <v>25.041144126871767</v>
          </cell>
          <cell r="AD378">
            <v>25.313923778159651</v>
          </cell>
          <cell r="AE378">
            <v>12.392783268257432</v>
          </cell>
          <cell r="AF378">
            <v>16.988043632736289</v>
          </cell>
          <cell r="AG378">
            <v>26.970063979219933</v>
          </cell>
          <cell r="AH378">
            <v>33.899517272805177</v>
          </cell>
          <cell r="AI378">
            <v>34.27885612510471</v>
          </cell>
          <cell r="AJ378">
            <v>22.587945044609775</v>
          </cell>
          <cell r="AK378">
            <v>33.113469570935038</v>
          </cell>
          <cell r="AL378">
            <v>34.957760994906486</v>
          </cell>
          <cell r="AM378">
            <v>33.222809581160739</v>
          </cell>
          <cell r="AN378">
            <v>28.695345793288489</v>
          </cell>
          <cell r="AO378">
            <v>28.619667701309403</v>
          </cell>
          <cell r="AP378">
            <v>33.452446340823776</v>
          </cell>
          <cell r="AQ378">
            <v>27.856802356124284</v>
          </cell>
          <cell r="AR378">
            <v>20.906272575458125</v>
          </cell>
          <cell r="AS378">
            <v>19.662612522950596</v>
          </cell>
          <cell r="AT378">
            <v>15.145821499555733</v>
          </cell>
          <cell r="AU378">
            <v>9.070669966418107</v>
          </cell>
          <cell r="AV378">
            <v>21.499154524570095</v>
          </cell>
          <cell r="AW378">
            <v>20.892025384238515</v>
          </cell>
          <cell r="AX378">
            <v>23.492664821986367</v>
          </cell>
          <cell r="AY378">
            <v>22.014519483249142</v>
          </cell>
          <cell r="AZ378">
            <v>16.477577459069732</v>
          </cell>
          <cell r="BA378">
            <v>22.225629409678067</v>
          </cell>
          <cell r="BB378">
            <v>19.68363754228152</v>
          </cell>
          <cell r="BC378">
            <v>24.793887370876373</v>
          </cell>
          <cell r="BD378">
            <v>26.796568255106816</v>
          </cell>
          <cell r="BE378">
            <v>20.810606635224055</v>
          </cell>
          <cell r="BF378">
            <v>20.787543042665828</v>
          </cell>
          <cell r="BG378">
            <v>19.824134715966917</v>
          </cell>
          <cell r="BH378">
            <v>31.730892778075397</v>
          </cell>
          <cell r="BI378">
            <v>19.769301095843819</v>
          </cell>
          <cell r="BJ378">
            <v>27.823320176836962</v>
          </cell>
          <cell r="BK378">
            <v>139.36558658993957</v>
          </cell>
          <cell r="BL378">
            <v>142.83320252237672</v>
          </cell>
          <cell r="BM378">
            <v>138.73771952722626</v>
          </cell>
          <cell r="BN378">
            <v>143.31076816052089</v>
          </cell>
          <cell r="BO378">
            <v>141.12116582813357</v>
          </cell>
          <cell r="BP378">
            <v>135.66400143808357</v>
          </cell>
          <cell r="BQ378">
            <v>95.23285980024184</v>
          </cell>
          <cell r="BR378">
            <v>12.470159134182943</v>
          </cell>
          <cell r="BS378">
            <v>22.041659560000408</v>
          </cell>
          <cell r="BT378">
            <v>14.833113367988323</v>
          </cell>
          <cell r="BU378">
            <v>17.544625609354686</v>
          </cell>
          <cell r="BV378">
            <v>25.015594392873975</v>
          </cell>
          <cell r="BW378">
            <v>80.165291670017652</v>
          </cell>
          <cell r="BX378">
            <v>-20.25413946317331</v>
          </cell>
          <cell r="BY378">
            <v>34.991658770033652</v>
          </cell>
          <cell r="BZ378">
            <v>50.160354815217964</v>
          </cell>
        </row>
        <row r="379">
          <cell r="A379">
            <v>379</v>
          </cell>
          <cell r="B379" t="str">
            <v xml:space="preserve">    Ing. y gtos. de ejerc. anter.</v>
          </cell>
          <cell r="C379">
            <v>-60.83412806596408</v>
          </cell>
          <cell r="D379">
            <v>-82.390233947659993</v>
          </cell>
          <cell r="E379">
            <v>-95.903653890832047</v>
          </cell>
          <cell r="F379">
            <v>-87.104608411696319</v>
          </cell>
          <cell r="G379">
            <v>-62.577165295575988</v>
          </cell>
          <cell r="H379">
            <v>-65.685443362725607</v>
          </cell>
          <cell r="I379">
            <v>-96.976300066396405</v>
          </cell>
          <cell r="J379">
            <v>-104.96837309579732</v>
          </cell>
          <cell r="K379">
            <v>-124.4379299620371</v>
          </cell>
          <cell r="L379">
            <v>-126.25083299916449</v>
          </cell>
          <cell r="M379">
            <v>-59.443034168742081</v>
          </cell>
          <cell r="N379">
            <v>-0.15136221246006287</v>
          </cell>
          <cell r="O379">
            <v>-0.26915139041335534</v>
          </cell>
          <cell r="P379">
            <v>-0.69189165939994268</v>
          </cell>
          <cell r="Q379">
            <v>-0.22567273320268136</v>
          </cell>
          <cell r="R379">
            <v>-0.36033601260502007</v>
          </cell>
          <cell r="S379">
            <v>-3.0562787061865877</v>
          </cell>
          <cell r="T379">
            <v>2.1278166712349504</v>
          </cell>
          <cell r="U379">
            <v>-0.72912841704537423</v>
          </cell>
          <cell r="V379">
            <v>-0.77537487965780072</v>
          </cell>
          <cell r="W379">
            <v>-1.6264999828613279E-3</v>
          </cell>
          <cell r="X379">
            <v>0.52857350746451803</v>
          </cell>
          <cell r="Y379">
            <v>-7.2560567035986775E-2</v>
          </cell>
          <cell r="Z379">
            <v>0.10151109650444483</v>
          </cell>
          <cell r="AA379">
            <v>1.1682826451956429E-3</v>
          </cell>
          <cell r="AB379">
            <v>8.9910580464680236E-3</v>
          </cell>
          <cell r="AC379">
            <v>-1.8291715322777697E-2</v>
          </cell>
          <cell r="AD379">
            <v>-2.6641083703801693E-2</v>
          </cell>
          <cell r="AE379">
            <v>-0.1804919892375591</v>
          </cell>
          <cell r="AF379">
            <v>-1.0272289917160744E-2</v>
          </cell>
          <cell r="AG379">
            <v>-1.6779361485078706E-3</v>
          </cell>
          <cell r="AH379">
            <v>-1.7231783358988301E-2</v>
          </cell>
          <cell r="AI379">
            <v>-8.2250233249543392E-3</v>
          </cell>
          <cell r="AJ379">
            <v>-2.326488410972738E-2</v>
          </cell>
          <cell r="AK379">
            <v>-3.5379947531823552E-2</v>
          </cell>
          <cell r="AL379">
            <v>-2.5107350025394309E-2</v>
          </cell>
          <cell r="AM379">
            <v>-1.3990893703902208E-2</v>
          </cell>
          <cell r="AN379">
            <v>-1.3564567376767958E-2</v>
          </cell>
          <cell r="AO379">
            <v>-0.10394936947188724</v>
          </cell>
          <cell r="AP379">
            <v>-3.3696451171581472E-4</v>
          </cell>
          <cell r="AQ379">
            <v>-5.1003240155767619E-2</v>
          </cell>
          <cell r="AR379">
            <v>-1.1126353532817473E-2</v>
          </cell>
          <cell r="AS379">
            <v>-3.1051116965120319E-3</v>
          </cell>
          <cell r="AT379">
            <v>-3.7511661276050392E-3</v>
          </cell>
          <cell r="AU379">
            <v>-2.8264544618105462E-2</v>
          </cell>
          <cell r="AV379">
            <v>2.3513554525755092E-4</v>
          </cell>
          <cell r="AW379">
            <v>-4.3783464808439567E-4</v>
          </cell>
          <cell r="AX379">
            <v>-1.1280994497400575E-2</v>
          </cell>
          <cell r="AY379">
            <v>-3.7223651024877652E-2</v>
          </cell>
          <cell r="AZ379">
            <v>-2.0261561015576322E-2</v>
          </cell>
          <cell r="BA379">
            <v>-1.0835614534583165E-3</v>
          </cell>
          <cell r="BB379">
            <v>-2.4830708785114119E-2</v>
          </cell>
          <cell r="BC379">
            <v>-1.3995334888370543E-4</v>
          </cell>
          <cell r="BD379">
            <v>6.7443898068159119E-2</v>
          </cell>
          <cell r="BE379">
            <v>-1.80086032126821E-3</v>
          </cell>
          <cell r="BF379">
            <v>1.7024994098062164E-3</v>
          </cell>
          <cell r="BG379">
            <v>0</v>
          </cell>
          <cell r="BH379">
            <v>-5.0091362229972895E-2</v>
          </cell>
          <cell r="BI379">
            <v>5.2140874928144213E-3</v>
          </cell>
          <cell r="BJ379">
            <v>-0.16599402095339105</v>
          </cell>
          <cell r="BK379">
            <v>6.4016682051317598E-3</v>
          </cell>
          <cell r="BL379">
            <v>0.10566980223026383</v>
          </cell>
          <cell r="BM379">
            <v>-3.4761479635547631E-3</v>
          </cell>
          <cell r="BN379">
            <v>-9.0050635578321381E-2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</row>
        <row r="380">
          <cell r="A380">
            <v>380</v>
          </cell>
          <cell r="B380" t="str">
            <v>Resultado del ejercicio</v>
          </cell>
          <cell r="C380">
            <v>41.943739181839362</v>
          </cell>
          <cell r="D380">
            <v>20.405973306167638</v>
          </cell>
          <cell r="E380">
            <v>6.6038154259417015</v>
          </cell>
          <cell r="F380">
            <v>15.406779263531279</v>
          </cell>
          <cell r="G380">
            <v>44.28782571911605</v>
          </cell>
          <cell r="H380">
            <v>37.661745700178827</v>
          </cell>
          <cell r="I380">
            <v>13.559308750305323</v>
          </cell>
          <cell r="J380">
            <v>-1.7800319216997449</v>
          </cell>
          <cell r="K380">
            <v>-11.485398514722903</v>
          </cell>
          <cell r="L380">
            <v>-10.737179081711981</v>
          </cell>
          <cell r="M380">
            <v>13.052402089316468</v>
          </cell>
          <cell r="N380">
            <v>26.456125433603983</v>
          </cell>
          <cell r="O380">
            <v>33.844135750813983</v>
          </cell>
          <cell r="P380">
            <v>26.26067029765067</v>
          </cell>
          <cell r="Q380">
            <v>26.622087976369247</v>
          </cell>
          <cell r="R380">
            <v>16.88386807901162</v>
          </cell>
          <cell r="S380">
            <v>9.1716715450829209</v>
          </cell>
          <cell r="T380">
            <v>25.593517126875319</v>
          </cell>
          <cell r="U380">
            <v>20.78505816923964</v>
          </cell>
          <cell r="V380">
            <v>20.721994088693627</v>
          </cell>
          <cell r="W380">
            <v>15.770219676949344</v>
          </cell>
          <cell r="X380">
            <v>7.6104092950108422</v>
          </cell>
          <cell r="Y380">
            <v>28.353104127688184</v>
          </cell>
          <cell r="Z380">
            <v>32.51044499122731</v>
          </cell>
          <cell r="AA380">
            <v>26.21977639920426</v>
          </cell>
          <cell r="AB380">
            <v>25.192710917291627</v>
          </cell>
          <cell r="AC380">
            <v>25.022852411548989</v>
          </cell>
          <cell r="AD380">
            <v>25.287282694455847</v>
          </cell>
          <cell r="AE380">
            <v>12.212291279019873</v>
          </cell>
          <cell r="AF380">
            <v>16.977771342819128</v>
          </cell>
          <cell r="AG380">
            <v>26.96838604307143</v>
          </cell>
          <cell r="AH380">
            <v>33.882285489446183</v>
          </cell>
          <cell r="AI380">
            <v>34.270631101779756</v>
          </cell>
          <cell r="AJ380">
            <v>22.564680160500046</v>
          </cell>
          <cell r="AK380">
            <v>33.078089623403208</v>
          </cell>
          <cell r="AL380">
            <v>34.932653644881093</v>
          </cell>
          <cell r="AM380">
            <v>33.208818687456834</v>
          </cell>
          <cell r="AN380">
            <v>28.681781225911724</v>
          </cell>
          <cell r="AO380">
            <v>28.515718331837519</v>
          </cell>
          <cell r="AP380">
            <v>33.452109376312059</v>
          </cell>
          <cell r="AQ380">
            <v>27.805799115968515</v>
          </cell>
          <cell r="AR380">
            <v>20.895146221925309</v>
          </cell>
          <cell r="AS380">
            <v>19.659507411254083</v>
          </cell>
          <cell r="AT380">
            <v>15.142070333428128</v>
          </cell>
          <cell r="AU380">
            <v>9.0424054218000016</v>
          </cell>
          <cell r="AV380">
            <v>21.499389660115352</v>
          </cell>
          <cell r="AW380">
            <v>20.89158754959043</v>
          </cell>
          <cell r="AX380">
            <v>23.481383827488965</v>
          </cell>
          <cell r="AY380">
            <v>21.977295832224268</v>
          </cell>
          <cell r="AZ380">
            <v>16.457315898054155</v>
          </cell>
          <cell r="BA380">
            <v>22.224545848224608</v>
          </cell>
          <cell r="BB380">
            <v>19.65880683349641</v>
          </cell>
          <cell r="BC380">
            <v>24.793747417527491</v>
          </cell>
          <cell r="BD380">
            <v>26.864012153174976</v>
          </cell>
          <cell r="BE380">
            <v>20.808805774902787</v>
          </cell>
          <cell r="BF380">
            <v>20.789245542075633</v>
          </cell>
          <cell r="BG380">
            <v>19.824134715966917</v>
          </cell>
          <cell r="BH380">
            <v>31.680801415845423</v>
          </cell>
          <cell r="BI380">
            <v>19.774515183336632</v>
          </cell>
          <cell r="BJ380">
            <v>27.65732615588357</v>
          </cell>
          <cell r="BK380">
            <v>139.37198825814471</v>
          </cell>
          <cell r="BL380">
            <v>142.93887232460699</v>
          </cell>
          <cell r="BM380">
            <v>138.73424337926272</v>
          </cell>
          <cell r="BN380">
            <v>143.22071752494259</v>
          </cell>
          <cell r="BO380">
            <v>141.12116582813357</v>
          </cell>
          <cell r="BP380">
            <v>135.66400143808357</v>
          </cell>
          <cell r="BQ380">
            <v>95.23285980024184</v>
          </cell>
          <cell r="BR380">
            <v>12.470159134182943</v>
          </cell>
          <cell r="BS380">
            <v>22.041659560000408</v>
          </cell>
          <cell r="BT380">
            <v>14.833113367988323</v>
          </cell>
          <cell r="BU380">
            <v>17.544625609354686</v>
          </cell>
          <cell r="BV380">
            <v>25.015594392873975</v>
          </cell>
          <cell r="BW380">
            <v>80.165291670017652</v>
          </cell>
          <cell r="BX380">
            <v>-20.25413946317331</v>
          </cell>
          <cell r="BY380">
            <v>34.991658770033652</v>
          </cell>
          <cell r="BZ380">
            <v>50.160354815217964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  <cell r="B392" t="str">
            <v>PROYECCIONES POR TASA DE CRECIMIENTO</v>
          </cell>
          <cell r="BQ392">
            <v>2000</v>
          </cell>
          <cell r="BR392">
            <v>2001</v>
          </cell>
          <cell r="BS392">
            <v>2002</v>
          </cell>
          <cell r="BT392">
            <v>2002</v>
          </cell>
          <cell r="BU392">
            <v>2003</v>
          </cell>
          <cell r="BV392">
            <v>2004</v>
          </cell>
          <cell r="BW392">
            <v>2004</v>
          </cell>
        </row>
        <row r="393">
          <cell r="A393">
            <v>393</v>
          </cell>
          <cell r="BS393" t="str">
            <v>Septiembre</v>
          </cell>
          <cell r="BT393" t="str">
            <v>Diciembre</v>
          </cell>
        </row>
        <row r="394">
          <cell r="A394">
            <v>394</v>
          </cell>
          <cell r="B394" t="str">
            <v xml:space="preserve">    ACTIVOS</v>
          </cell>
        </row>
        <row r="395">
          <cell r="A395">
            <v>395</v>
          </cell>
          <cell r="B395" t="str">
            <v>Disponibilidades</v>
          </cell>
          <cell r="BQ395">
            <v>38.250882827357721</v>
          </cell>
          <cell r="BR395">
            <v>27.106624800436325</v>
          </cell>
          <cell r="BS395">
            <v>3.7429078695753715</v>
          </cell>
        </row>
        <row r="396">
          <cell r="A396">
            <v>396</v>
          </cell>
          <cell r="B396" t="str">
            <v>Cartera de créditos (bruta)</v>
          </cell>
          <cell r="BQ396">
            <v>17.816483001674804</v>
          </cell>
          <cell r="BR396">
            <v>33.396026723798087</v>
          </cell>
          <cell r="BS396">
            <v>11.169739089457785</v>
          </cell>
        </row>
        <row r="397">
          <cell r="A397">
            <v>397</v>
          </cell>
          <cell r="B397" t="str">
            <v xml:space="preserve">    Créditos vigentes en m/n</v>
          </cell>
          <cell r="BQ397">
            <v>16.065675959673676</v>
          </cell>
          <cell r="BR397">
            <v>29.957281779376739</v>
          </cell>
          <cell r="BS397">
            <v>5.0044232605368961</v>
          </cell>
        </row>
        <row r="398">
          <cell r="A398">
            <v>398</v>
          </cell>
          <cell r="B398" t="str">
            <v xml:space="preserve">    Créditos vigentes en m/e</v>
          </cell>
          <cell r="BQ398">
            <v>61.507562988012886</v>
          </cell>
          <cell r="BR398">
            <v>76.216271250764763</v>
          </cell>
          <cell r="BS398">
            <v>39.956346150800414</v>
          </cell>
        </row>
        <row r="399">
          <cell r="A399">
            <v>399</v>
          </cell>
          <cell r="B399" t="str">
            <v xml:space="preserve">    Créditos en mora</v>
          </cell>
          <cell r="BQ399" t="e">
            <v>#DIV/0!</v>
          </cell>
          <cell r="BR399" t="e">
            <v>#DIV/0!</v>
          </cell>
          <cell r="BS399" t="e">
            <v>#DIV/0!</v>
          </cell>
        </row>
        <row r="400">
          <cell r="A400">
            <v>400</v>
          </cell>
          <cell r="B400" t="str">
            <v xml:space="preserve">    Créditos vencidos</v>
          </cell>
          <cell r="BQ400">
            <v>-5.7390553643456039</v>
          </cell>
          <cell r="BR400">
            <v>-0.7712094681337095</v>
          </cell>
          <cell r="BS400">
            <v>329.47256320962623</v>
          </cell>
        </row>
        <row r="401">
          <cell r="A401">
            <v>401</v>
          </cell>
          <cell r="B401" t="str">
            <v xml:space="preserve">    Créditos a instituciones financieras</v>
          </cell>
          <cell r="BQ401">
            <v>-64.271115005812192</v>
          </cell>
          <cell r="BR401">
            <v>1079.3565902547602</v>
          </cell>
          <cell r="BS401">
            <v>-92.844322512158286</v>
          </cell>
        </row>
        <row r="402">
          <cell r="A402">
            <v>402</v>
          </cell>
          <cell r="B402" t="str">
            <v xml:space="preserve">    Provisiones (menos)</v>
          </cell>
          <cell r="BQ402">
            <v>70.429910953481809</v>
          </cell>
          <cell r="BR402">
            <v>15.377362472826475</v>
          </cell>
          <cell r="BS402">
            <v>17.280446257869432</v>
          </cell>
        </row>
        <row r="403">
          <cell r="A403">
            <v>403</v>
          </cell>
          <cell r="B403" t="str">
            <v xml:space="preserve">    Cartera de crédito (neta)</v>
          </cell>
          <cell r="BQ403">
            <v>16.502441014286923</v>
          </cell>
          <cell r="BR403">
            <v>34.054360335535627</v>
          </cell>
          <cell r="BS403">
            <v>10.977582814835188</v>
          </cell>
        </row>
        <row r="404">
          <cell r="A404">
            <v>404</v>
          </cell>
          <cell r="B404" t="str">
            <v>Inversiones (neta)</v>
          </cell>
          <cell r="BQ404">
            <v>-37.661813542311414</v>
          </cell>
          <cell r="BR404">
            <v>355.52708009121562</v>
          </cell>
          <cell r="BS404">
            <v>115.58236440828063</v>
          </cell>
        </row>
        <row r="405">
          <cell r="A405">
            <v>405</v>
          </cell>
          <cell r="B405" t="str">
            <v>Activos fijos (netos)</v>
          </cell>
          <cell r="BQ405">
            <v>4.9213542712218938</v>
          </cell>
          <cell r="BR405">
            <v>18.151362271484931</v>
          </cell>
          <cell r="BS405">
            <v>37.753823155522092</v>
          </cell>
          <cell r="BU405">
            <v>15</v>
          </cell>
          <cell r="BV405">
            <v>15</v>
          </cell>
          <cell r="BW405">
            <v>15</v>
          </cell>
        </row>
        <row r="406">
          <cell r="A406">
            <v>406</v>
          </cell>
          <cell r="B406" t="str">
            <v>Otros activos</v>
          </cell>
          <cell r="BQ406">
            <v>-12.709021274845981</v>
          </cell>
          <cell r="BR406">
            <v>-45.372547504060115</v>
          </cell>
          <cell r="BS406">
            <v>42.182792426360841</v>
          </cell>
        </row>
        <row r="407">
          <cell r="A407">
            <v>407</v>
          </cell>
          <cell r="B407" t="str">
            <v xml:space="preserve">    Rendimientos por cobrar (netos)</v>
          </cell>
          <cell r="BQ407">
            <v>-41.218971575940103</v>
          </cell>
          <cell r="BR407">
            <v>-76.936089563251102</v>
          </cell>
          <cell r="BS407">
            <v>-43.41911635723649</v>
          </cell>
        </row>
        <row r="408">
          <cell r="A408">
            <v>408</v>
          </cell>
          <cell r="B408" t="str">
            <v xml:space="preserve">    Bienes rec. Recuperación de créditos (neto)</v>
          </cell>
          <cell r="BQ408">
            <v>8.123596734960806</v>
          </cell>
          <cell r="BR408">
            <v>-13.199688918285563</v>
          </cell>
          <cell r="BS408">
            <v>-45.380900030956397</v>
          </cell>
        </row>
        <row r="409">
          <cell r="A409">
            <v>409</v>
          </cell>
          <cell r="B409" t="str">
            <v xml:space="preserve">    Cargos diferidos (netos)</v>
          </cell>
          <cell r="BQ409">
            <v>25.697272789351594</v>
          </cell>
          <cell r="BR409">
            <v>0.47724792892747164</v>
          </cell>
          <cell r="BS409">
            <v>-30.043177054660617</v>
          </cell>
        </row>
        <row r="410">
          <cell r="A410">
            <v>410</v>
          </cell>
          <cell r="B410" t="str">
            <v xml:space="preserve">    Otros activos y cuentas</v>
          </cell>
          <cell r="BQ410">
            <v>5.5942529713858526</v>
          </cell>
          <cell r="BR410">
            <v>-38.658912197110041</v>
          </cell>
          <cell r="BS410">
            <v>81.139040489520042</v>
          </cell>
        </row>
        <row r="411">
          <cell r="A411">
            <v>411</v>
          </cell>
          <cell r="B411" t="str">
            <v>Ajuste para proyeccion</v>
          </cell>
        </row>
        <row r="412">
          <cell r="A412">
            <v>412</v>
          </cell>
          <cell r="B412" t="str">
            <v xml:space="preserve">  Total de activos brutos</v>
          </cell>
          <cell r="BQ412">
            <v>13.96944998166231</v>
          </cell>
          <cell r="BR412">
            <v>26.492572167495528</v>
          </cell>
          <cell r="BS412">
            <v>20.199533551753458</v>
          </cell>
        </row>
        <row r="413">
          <cell r="A413">
            <v>413</v>
          </cell>
          <cell r="B413" t="str">
            <v xml:space="preserve">  Total de activos netos</v>
          </cell>
          <cell r="BQ413">
            <v>13.099631451020677</v>
          </cell>
          <cell r="BR413">
            <v>26.703148547775164</v>
          </cell>
          <cell r="BS413">
            <v>18.971767893526163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  <cell r="B416" t="str">
            <v xml:space="preserve">    OPERACIONES CONTINGENTES</v>
          </cell>
          <cell r="BQ416">
            <v>9.537530067915382</v>
          </cell>
          <cell r="BR416">
            <v>320.6695951167568</v>
          </cell>
          <cell r="BS416">
            <v>41.187461269577788</v>
          </cell>
        </row>
        <row r="417">
          <cell r="A417">
            <v>417</v>
          </cell>
          <cell r="B417" t="str">
            <v>Avales otorgados</v>
          </cell>
          <cell r="BQ417">
            <v>-27.867836174809728</v>
          </cell>
          <cell r="BR417">
            <v>1585.5339830330213</v>
          </cell>
          <cell r="BS417">
            <v>307.35324599093536</v>
          </cell>
        </row>
        <row r="418">
          <cell r="A418">
            <v>418</v>
          </cell>
          <cell r="B418" t="str">
            <v>Cartas de crédito</v>
          </cell>
          <cell r="BQ418">
            <v>17.859708440145667</v>
          </cell>
          <cell r="BR418">
            <v>246.81484754183788</v>
          </cell>
          <cell r="BS418">
            <v>-46.303918539913738</v>
          </cell>
        </row>
        <row r="419">
          <cell r="A419">
            <v>419</v>
          </cell>
          <cell r="B419" t="str">
            <v>Otras contingencias</v>
          </cell>
          <cell r="BQ419">
            <v>-26.069904458212246</v>
          </cell>
          <cell r="BR419">
            <v>405.4455620654004</v>
          </cell>
          <cell r="BS419">
            <v>191.6062324427443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  <cell r="B422" t="str">
            <v xml:space="preserve">    PASIVOS</v>
          </cell>
        </row>
        <row r="423">
          <cell r="A423">
            <v>423</v>
          </cell>
          <cell r="B423" t="str">
            <v>Depósitos del público en m/n</v>
          </cell>
          <cell r="BQ423">
            <v>0.42294176200553796</v>
          </cell>
          <cell r="BR423">
            <v>45.069297261780065</v>
          </cell>
          <cell r="BS423">
            <v>-5.3247387420065513</v>
          </cell>
        </row>
        <row r="424">
          <cell r="A424">
            <v>424</v>
          </cell>
          <cell r="B424" t="str">
            <v xml:space="preserve">    A la vista</v>
          </cell>
          <cell r="BQ424">
            <v>-5.1466037096067243</v>
          </cell>
          <cell r="BR424">
            <v>64.524645374036254</v>
          </cell>
          <cell r="BS424">
            <v>-7.7912360918221779</v>
          </cell>
          <cell r="BU424">
            <v>20</v>
          </cell>
          <cell r="BV424">
            <v>23</v>
          </cell>
          <cell r="BW424">
            <v>23</v>
          </cell>
        </row>
        <row r="425">
          <cell r="A425">
            <v>425</v>
          </cell>
          <cell r="B425" t="str">
            <v xml:space="preserve">    De ahorro</v>
          </cell>
          <cell r="BQ425">
            <v>11.270719850599958</v>
          </cell>
          <cell r="BR425">
            <v>13.003356377728837</v>
          </cell>
          <cell r="BS425">
            <v>0.13346566760231285</v>
          </cell>
          <cell r="BU425">
            <v>20</v>
          </cell>
          <cell r="BV425">
            <v>23</v>
          </cell>
          <cell r="BW425">
            <v>23</v>
          </cell>
        </row>
        <row r="426">
          <cell r="A426">
            <v>426</v>
          </cell>
          <cell r="B426" t="str">
            <v xml:space="preserve">    A plazos</v>
          </cell>
          <cell r="BQ426">
            <v>-20.656178051679284</v>
          </cell>
          <cell r="BR426">
            <v>-15.748894647983096</v>
          </cell>
          <cell r="BS426">
            <v>398.84929476617879</v>
          </cell>
          <cell r="BU426">
            <v>25</v>
          </cell>
          <cell r="BV426">
            <v>28</v>
          </cell>
          <cell r="BW426">
            <v>28</v>
          </cell>
        </row>
        <row r="427">
          <cell r="A427">
            <v>427</v>
          </cell>
          <cell r="B427" t="str">
            <v>Depósitos del público en ME</v>
          </cell>
          <cell r="BQ427">
            <v>88.232585875420611</v>
          </cell>
          <cell r="BR427">
            <v>40.628805200078588</v>
          </cell>
          <cell r="BS427">
            <v>66.835306782459796</v>
          </cell>
          <cell r="BU427">
            <v>28</v>
          </cell>
          <cell r="BV427">
            <v>25</v>
          </cell>
          <cell r="BW427">
            <v>25</v>
          </cell>
        </row>
        <row r="428">
          <cell r="A428">
            <v>428</v>
          </cell>
          <cell r="B428" t="str">
            <v>Valores en poder del público</v>
          </cell>
          <cell r="BQ428">
            <v>55.45709163985029</v>
          </cell>
          <cell r="BR428">
            <v>24.444579608440904</v>
          </cell>
          <cell r="BS428">
            <v>55.102884853258928</v>
          </cell>
        </row>
        <row r="429">
          <cell r="A429">
            <v>429</v>
          </cell>
          <cell r="B429" t="str">
            <v xml:space="preserve">     Certificados Financieros</v>
          </cell>
          <cell r="BQ429">
            <v>55.45709163985029</v>
          </cell>
          <cell r="BR429">
            <v>24.444579608440904</v>
          </cell>
          <cell r="BS429">
            <v>55.102884853258928</v>
          </cell>
          <cell r="BU429">
            <v>5</v>
          </cell>
          <cell r="BV429">
            <v>10</v>
          </cell>
          <cell r="BW429">
            <v>10</v>
          </cell>
        </row>
        <row r="430">
          <cell r="A430">
            <v>430</v>
          </cell>
          <cell r="B430" t="str">
            <v xml:space="preserve">     Contratos de participación</v>
          </cell>
          <cell r="BQ430" t="e">
            <v>#DIV/0!</v>
          </cell>
          <cell r="BR430" t="e">
            <v>#DIV/0!</v>
          </cell>
          <cell r="BS430" t="e">
            <v>#DIV/0!</v>
          </cell>
        </row>
        <row r="431">
          <cell r="A431">
            <v>431</v>
          </cell>
          <cell r="B431" t="str">
            <v xml:space="preserve">     Certificados de inversión</v>
          </cell>
          <cell r="BQ431" t="e">
            <v>#DIV/0!</v>
          </cell>
          <cell r="BR431" t="e">
            <v>#DIV/0!</v>
          </cell>
          <cell r="BS431" t="e">
            <v>#DIV/0!</v>
          </cell>
        </row>
        <row r="432">
          <cell r="A432">
            <v>432</v>
          </cell>
          <cell r="B432" t="str">
            <v xml:space="preserve">     Otros Valores en circulación</v>
          </cell>
          <cell r="BQ432" t="e">
            <v>#DIV/0!</v>
          </cell>
          <cell r="BR432" t="e">
            <v>#DIV/0!</v>
          </cell>
          <cell r="BS432" t="e">
            <v>#DIV/0!</v>
          </cell>
        </row>
        <row r="433">
          <cell r="A433">
            <v>433</v>
          </cell>
          <cell r="B433" t="str">
            <v xml:space="preserve">          Total Captaciones</v>
          </cell>
          <cell r="BQ433">
            <v>20.867591453666442</v>
          </cell>
          <cell r="BR433">
            <v>36.998397911443909</v>
          </cell>
          <cell r="BS433">
            <v>21.038618255945611</v>
          </cell>
        </row>
        <row r="434">
          <cell r="A434">
            <v>434</v>
          </cell>
          <cell r="B434" t="str">
            <v>Financiamientos obtenidos en MN</v>
          </cell>
          <cell r="BQ434">
            <v>34.161688003665233</v>
          </cell>
          <cell r="BR434">
            <v>-20.333680052251417</v>
          </cell>
          <cell r="BS434">
            <v>36.449312965091593</v>
          </cell>
          <cell r="BU434">
            <v>10</v>
          </cell>
          <cell r="BV434">
            <v>10</v>
          </cell>
          <cell r="BW434">
            <v>10</v>
          </cell>
        </row>
        <row r="435">
          <cell r="A435">
            <v>435</v>
          </cell>
          <cell r="B435" t="str">
            <v>Financiamientos obtenidos en ME</v>
          </cell>
          <cell r="BQ435">
            <v>39.675404116017603</v>
          </cell>
          <cell r="BR435">
            <v>26.618384668794466</v>
          </cell>
          <cell r="BS435">
            <v>47.877847278012283</v>
          </cell>
          <cell r="BU435">
            <v>10</v>
          </cell>
          <cell r="BV435">
            <v>10</v>
          </cell>
          <cell r="BW435">
            <v>10</v>
          </cell>
        </row>
        <row r="436">
          <cell r="A436">
            <v>436</v>
          </cell>
          <cell r="B436" t="str">
            <v>Obligaciones en MN</v>
          </cell>
          <cell r="BQ436">
            <v>160.29033704918723</v>
          </cell>
          <cell r="BR436">
            <v>-15.544590336663585</v>
          </cell>
          <cell r="BS436">
            <v>17.665046550821678</v>
          </cell>
          <cell r="BU436">
            <v>5</v>
          </cell>
          <cell r="BV436">
            <v>5</v>
          </cell>
          <cell r="BW436">
            <v>5</v>
          </cell>
        </row>
        <row r="437">
          <cell r="A437">
            <v>437</v>
          </cell>
          <cell r="B437" t="str">
            <v>Obligaciones en ME</v>
          </cell>
          <cell r="BQ437">
            <v>-49.432472841240141</v>
          </cell>
          <cell r="BR437">
            <v>-26.468830575670022</v>
          </cell>
          <cell r="BS437">
            <v>41.500738596556438</v>
          </cell>
          <cell r="BU437">
            <v>5</v>
          </cell>
          <cell r="BV437">
            <v>5</v>
          </cell>
          <cell r="BW437">
            <v>5</v>
          </cell>
        </row>
        <row r="438">
          <cell r="A438">
            <v>438</v>
          </cell>
          <cell r="B438" t="str">
            <v>Otros Pasivos</v>
          </cell>
          <cell r="BQ438">
            <v>-16.440762649399115</v>
          </cell>
          <cell r="BR438">
            <v>-41.748791226596232</v>
          </cell>
          <cell r="BS438">
            <v>-32.069118110940288</v>
          </cell>
        </row>
        <row r="439">
          <cell r="A439">
            <v>439</v>
          </cell>
          <cell r="B439" t="str">
            <v xml:space="preserve">         Total pasivos</v>
          </cell>
          <cell r="BQ439">
            <v>12.962498321314756</v>
          </cell>
          <cell r="BR439">
            <v>21.516868330694702</v>
          </cell>
          <cell r="BS439">
            <v>20.405105255433163</v>
          </cell>
          <cell r="BU439">
            <v>10</v>
          </cell>
          <cell r="BV439">
            <v>15</v>
          </cell>
          <cell r="BW439">
            <v>15</v>
          </cell>
        </row>
        <row r="440">
          <cell r="A440">
            <v>440</v>
          </cell>
        </row>
        <row r="441">
          <cell r="A441">
            <v>441</v>
          </cell>
          <cell r="B441" t="str">
            <v xml:space="preserve">     PATRIMONIO</v>
          </cell>
          <cell r="BQ441">
            <v>15.241473642481573</v>
          </cell>
          <cell r="BR441">
            <v>106.10425337405944</v>
          </cell>
          <cell r="BS441">
            <v>6.0337245138721993</v>
          </cell>
        </row>
        <row r="442">
          <cell r="A442">
            <v>442</v>
          </cell>
          <cell r="B442" t="str">
            <v>Capital y otros aportes</v>
          </cell>
          <cell r="BQ442">
            <v>0</v>
          </cell>
          <cell r="BR442">
            <v>700</v>
          </cell>
          <cell r="BS442">
            <v>0</v>
          </cell>
        </row>
        <row r="443">
          <cell r="A443">
            <v>443</v>
          </cell>
          <cell r="B443" t="str">
            <v>Otras reservas</v>
          </cell>
          <cell r="BQ443">
            <v>18.369573566200032</v>
          </cell>
          <cell r="BR443">
            <v>-5.5212766446514427</v>
          </cell>
          <cell r="BS443">
            <v>21.695067053983003</v>
          </cell>
        </row>
        <row r="444">
          <cell r="A444">
            <v>444</v>
          </cell>
          <cell r="B444" t="str">
            <v>Resultados acumulados ejerc. anteriores</v>
          </cell>
          <cell r="BQ444" t="e">
            <v>#DIV/0!</v>
          </cell>
          <cell r="BR444" t="e">
            <v>#DIV/0!</v>
          </cell>
          <cell r="BS444" t="e">
            <v>#DIV/0!</v>
          </cell>
        </row>
        <row r="445">
          <cell r="A445">
            <v>445</v>
          </cell>
          <cell r="B445" t="str">
            <v>Resultado del ejercicio</v>
          </cell>
          <cell r="BQ445">
            <v>18.689955526213993</v>
          </cell>
          <cell r="BR445">
            <v>4.9832748153927398</v>
          </cell>
          <cell r="BS445">
            <v>6.2423366671256559</v>
          </cell>
        </row>
        <row r="446">
          <cell r="A446">
            <v>446</v>
          </cell>
          <cell r="B446" t="str">
            <v xml:space="preserve">          Total pasivos y patrimonio</v>
          </cell>
          <cell r="BQ446">
            <v>13.099631451020677</v>
          </cell>
          <cell r="BR446">
            <v>26.703148547775164</v>
          </cell>
          <cell r="BS446">
            <v>18.971767893526163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  <cell r="B450" t="str">
            <v>ESTADOS DE RESULTADOS MENSUALES</v>
          </cell>
        </row>
        <row r="451">
          <cell r="A451">
            <v>451</v>
          </cell>
          <cell r="B451" t="str">
            <v>Margen operacional bruto</v>
          </cell>
        </row>
        <row r="452">
          <cell r="A452">
            <v>452</v>
          </cell>
          <cell r="B452" t="str">
            <v xml:space="preserve">    Margen de intermediación</v>
          </cell>
        </row>
        <row r="453">
          <cell r="A453">
            <v>453</v>
          </cell>
          <cell r="B453" t="str">
            <v xml:space="preserve">    Comisiones de servicios</v>
          </cell>
        </row>
        <row r="454">
          <cell r="A454">
            <v>454</v>
          </cell>
          <cell r="B454" t="str">
            <v xml:space="preserve">    Comisiones oper. de cambio</v>
          </cell>
        </row>
        <row r="455">
          <cell r="A455">
            <v>455</v>
          </cell>
          <cell r="B455" t="str">
            <v xml:space="preserve">    Otros ing. y gtos. de oper.</v>
          </cell>
        </row>
        <row r="456">
          <cell r="A456">
            <v>456</v>
          </cell>
          <cell r="B456" t="str">
            <v>Gtos. de Explotación</v>
          </cell>
        </row>
        <row r="457">
          <cell r="A457">
            <v>457</v>
          </cell>
          <cell r="B457" t="str">
            <v xml:space="preserve">    Gastos de personal</v>
          </cell>
        </row>
        <row r="458">
          <cell r="A458">
            <v>458</v>
          </cell>
          <cell r="B458" t="str">
            <v xml:space="preserve">    Gastos de administración</v>
          </cell>
        </row>
        <row r="459">
          <cell r="A459">
            <v>459</v>
          </cell>
          <cell r="B459" t="str">
            <v xml:space="preserve">    Deprec. y amortizaciones</v>
          </cell>
        </row>
        <row r="460">
          <cell r="A460">
            <v>460</v>
          </cell>
          <cell r="B460" t="str">
            <v>Provisiones act. de riesgo</v>
          </cell>
        </row>
        <row r="461">
          <cell r="A461">
            <v>461</v>
          </cell>
          <cell r="B461" t="str">
            <v>Margen operacional neto</v>
          </cell>
        </row>
        <row r="462">
          <cell r="A462">
            <v>462</v>
          </cell>
          <cell r="B462" t="str">
            <v xml:space="preserve">    Ing. y gtos. no operac.</v>
          </cell>
        </row>
        <row r="463">
          <cell r="A463">
            <v>463</v>
          </cell>
          <cell r="B463" t="str">
            <v xml:space="preserve">    Ing. y gtos. extraordinarios</v>
          </cell>
        </row>
        <row r="464">
          <cell r="A464">
            <v>464</v>
          </cell>
          <cell r="B464" t="str">
            <v>Resultado antes impuesto</v>
          </cell>
        </row>
        <row r="465">
          <cell r="A465">
            <v>465</v>
          </cell>
          <cell r="B465" t="str">
            <v xml:space="preserve">    Impuesto sobre la renta</v>
          </cell>
        </row>
        <row r="466">
          <cell r="A466">
            <v>466</v>
          </cell>
          <cell r="B466" t="str">
            <v>Resultado neto ejercicio</v>
          </cell>
        </row>
        <row r="467">
          <cell r="A467">
            <v>467</v>
          </cell>
          <cell r="B467" t="str">
            <v xml:space="preserve">    Ing. y gtos. de ejerc. anter.</v>
          </cell>
        </row>
        <row r="468">
          <cell r="A468">
            <v>468</v>
          </cell>
          <cell r="B468" t="str">
            <v>Resultado del ejercicio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  <cell r="B477" t="str">
            <v>CARTERA EN MORA (POSIBLES PROYECCIONES)</v>
          </cell>
        </row>
        <row r="478">
          <cell r="A478">
            <v>478</v>
          </cell>
          <cell r="B478" t="str">
            <v xml:space="preserve">    Cartera en mora = a + b tiempo</v>
          </cell>
        </row>
        <row r="479">
          <cell r="A479">
            <v>479</v>
          </cell>
          <cell r="B479" t="str">
            <v xml:space="preserve">    Cartera en mora = a + b cartera bruta</v>
          </cell>
        </row>
        <row r="480">
          <cell r="A480">
            <v>480</v>
          </cell>
          <cell r="B480" t="str">
            <v>% Cartera en mora =  a + b cartera bruta</v>
          </cell>
        </row>
        <row r="481">
          <cell r="A481">
            <v>481</v>
          </cell>
          <cell r="B481" t="str">
            <v>% Cartera en mora =  a + b tiempo</v>
          </cell>
        </row>
        <row r="482">
          <cell r="A482">
            <v>482</v>
          </cell>
        </row>
        <row r="483">
          <cell r="A483">
            <v>483</v>
          </cell>
          <cell r="B483" t="str">
            <v>CARTERA VENCIDA (POSIBLES PROYECCIONES)</v>
          </cell>
        </row>
        <row r="484">
          <cell r="A484">
            <v>484</v>
          </cell>
          <cell r="B484" t="str">
            <v xml:space="preserve">    Cartera vencida = a + b tiempo</v>
          </cell>
        </row>
        <row r="485">
          <cell r="A485">
            <v>485</v>
          </cell>
          <cell r="B485" t="str">
            <v xml:space="preserve">    Cartera vencida = a + b cartera bruta</v>
          </cell>
        </row>
        <row r="486">
          <cell r="A486">
            <v>486</v>
          </cell>
          <cell r="B486" t="str">
            <v>% Cartera vencida =  a + b cartera bruta</v>
          </cell>
        </row>
        <row r="487">
          <cell r="A487">
            <v>487</v>
          </cell>
          <cell r="B487" t="str">
            <v>% Cartera vencida =  a + b tiempo</v>
          </cell>
        </row>
        <row r="488">
          <cell r="A488">
            <v>488</v>
          </cell>
        </row>
        <row r="489">
          <cell r="A489">
            <v>489</v>
          </cell>
          <cell r="B489" t="str">
            <v xml:space="preserve">Inversiones brutas  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12850594</v>
          </cell>
          <cell r="I489">
            <v>12850594</v>
          </cell>
          <cell r="J489">
            <v>12850594</v>
          </cell>
          <cell r="K489">
            <v>12850594</v>
          </cell>
          <cell r="L489">
            <v>12850594</v>
          </cell>
          <cell r="M489">
            <v>1640543793</v>
          </cell>
          <cell r="N489">
            <v>1352362428</v>
          </cell>
          <cell r="O489">
            <v>1399556323</v>
          </cell>
          <cell r="P489">
            <v>1154292514</v>
          </cell>
          <cell r="Q489">
            <v>994576447</v>
          </cell>
          <cell r="R489">
            <v>737547850</v>
          </cell>
          <cell r="S489">
            <v>606979518</v>
          </cell>
          <cell r="T489">
            <v>606979517</v>
          </cell>
          <cell r="U489">
            <v>607921621</v>
          </cell>
          <cell r="V489">
            <v>607914484</v>
          </cell>
          <cell r="W489">
            <v>607968134</v>
          </cell>
          <cell r="X489">
            <v>609521541</v>
          </cell>
          <cell r="Y489">
            <v>621904717</v>
          </cell>
          <cell r="Z489">
            <v>740674147</v>
          </cell>
          <cell r="AA489">
            <v>1103759792</v>
          </cell>
          <cell r="AB489">
            <v>1063995318</v>
          </cell>
          <cell r="AC489">
            <v>1063995318</v>
          </cell>
          <cell r="AD489">
            <v>1034290471</v>
          </cell>
          <cell r="AE489">
            <v>1184290470</v>
          </cell>
          <cell r="AF489">
            <v>1275600160</v>
          </cell>
          <cell r="AG489">
            <v>1150895312</v>
          </cell>
          <cell r="AH489">
            <v>1150895312</v>
          </cell>
          <cell r="AI489">
            <v>1092561978</v>
          </cell>
          <cell r="AJ489">
            <v>1467892817</v>
          </cell>
          <cell r="AK489">
            <v>654580895</v>
          </cell>
          <cell r="AL489">
            <v>796511773</v>
          </cell>
          <cell r="AM489">
            <v>738264085</v>
          </cell>
          <cell r="AN489">
            <v>413278360</v>
          </cell>
          <cell r="AO489">
            <v>413278360</v>
          </cell>
          <cell r="AP489">
            <v>354945025</v>
          </cell>
          <cell r="AQ489">
            <v>354945025</v>
          </cell>
          <cell r="AR489">
            <v>354945025</v>
          </cell>
          <cell r="AS489">
            <v>355945026</v>
          </cell>
          <cell r="AT489">
            <v>355945026</v>
          </cell>
          <cell r="AU489">
            <v>717366819</v>
          </cell>
          <cell r="AV489">
            <v>561120367</v>
          </cell>
          <cell r="AW489">
            <v>595701053</v>
          </cell>
          <cell r="AX489">
            <v>498069602</v>
          </cell>
          <cell r="AY489">
            <v>530310973</v>
          </cell>
          <cell r="AZ489">
            <v>865330973</v>
          </cell>
          <cell r="BA489">
            <v>672020973</v>
          </cell>
          <cell r="BB489">
            <v>567298523</v>
          </cell>
          <cell r="BC489">
            <v>493978523</v>
          </cell>
          <cell r="BD489">
            <v>583665760</v>
          </cell>
          <cell r="BE489">
            <v>2297715760</v>
          </cell>
          <cell r="BF489">
            <v>2121015760</v>
          </cell>
          <cell r="BG489">
            <v>2385818210</v>
          </cell>
          <cell r="BH489">
            <v>2644558210</v>
          </cell>
          <cell r="BI489">
            <v>2323906599</v>
          </cell>
          <cell r="BJ489">
            <v>2257718194</v>
          </cell>
          <cell r="BK489">
            <v>2977258911</v>
          </cell>
          <cell r="BL489">
            <v>3422294596</v>
          </cell>
          <cell r="BM489">
            <v>2182571298</v>
          </cell>
          <cell r="BN489">
            <v>2082863977</v>
          </cell>
          <cell r="BO489">
            <v>2082863863</v>
          </cell>
          <cell r="BP489">
            <v>2082637163</v>
          </cell>
          <cell r="BQ489">
            <v>2145591163</v>
          </cell>
          <cell r="BR489">
            <v>4663491163</v>
          </cell>
          <cell r="BS489">
            <v>4863491163</v>
          </cell>
          <cell r="BT489">
            <v>5083491163</v>
          </cell>
          <cell r="BU489">
            <v>5529241163</v>
          </cell>
          <cell r="BV489">
            <v>4424020595</v>
          </cell>
          <cell r="BW489">
            <v>906225000</v>
          </cell>
          <cell r="BX489">
            <v>695325000</v>
          </cell>
          <cell r="BY489">
            <v>568025000</v>
          </cell>
          <cell r="BZ489">
            <v>853125000</v>
          </cell>
        </row>
        <row r="490">
          <cell r="A490">
            <v>490</v>
          </cell>
          <cell r="B490" t="str">
            <v>Provisiones sobre inversiones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-12850594</v>
          </cell>
          <cell r="I490">
            <v>-12850594</v>
          </cell>
          <cell r="J490">
            <v>-12850594</v>
          </cell>
          <cell r="K490">
            <v>-12850594</v>
          </cell>
          <cell r="L490">
            <v>-12850594</v>
          </cell>
          <cell r="M490">
            <v>-1048196</v>
          </cell>
          <cell r="N490">
            <v>-1072070</v>
          </cell>
          <cell r="O490">
            <v>-1091119</v>
          </cell>
          <cell r="P490">
            <v>-1110973</v>
          </cell>
          <cell r="Q490">
            <v>-1110973</v>
          </cell>
          <cell r="R490">
            <v>-1110973</v>
          </cell>
          <cell r="S490">
            <v>-1110973</v>
          </cell>
          <cell r="T490">
            <v>-1110973</v>
          </cell>
          <cell r="U490">
            <v>-1121678</v>
          </cell>
          <cell r="V490">
            <v>-1132383</v>
          </cell>
          <cell r="W490">
            <v>-1132383</v>
          </cell>
          <cell r="X490">
            <v>-1153793</v>
          </cell>
          <cell r="Y490">
            <v>-1164498</v>
          </cell>
          <cell r="Z490">
            <v>-1175203</v>
          </cell>
          <cell r="AA490">
            <v>-1193010</v>
          </cell>
          <cell r="AB490">
            <v>-1210817</v>
          </cell>
          <cell r="AC490">
            <v>-1228624</v>
          </cell>
          <cell r="AD490">
            <v>-1246428</v>
          </cell>
          <cell r="AE490">
            <v>-1264232</v>
          </cell>
          <cell r="AF490">
            <v>-2518927</v>
          </cell>
          <cell r="AG490">
            <v>-2553940</v>
          </cell>
          <cell r="AH490">
            <v>-2588953</v>
          </cell>
          <cell r="AI490">
            <v>-2623966</v>
          </cell>
          <cell r="AJ490">
            <v>-2658979</v>
          </cell>
          <cell r="AK490">
            <v>-2693992</v>
          </cell>
          <cell r="AL490">
            <v>-2646821</v>
          </cell>
          <cell r="AM490">
            <v>-2681792</v>
          </cell>
          <cell r="AN490">
            <v>-2716763</v>
          </cell>
          <cell r="AO490">
            <v>-2751734</v>
          </cell>
          <cell r="AP490">
            <v>-2814072</v>
          </cell>
          <cell r="AQ490">
            <v>-2876410</v>
          </cell>
          <cell r="AR490">
            <v>-2938748</v>
          </cell>
          <cell r="AS490">
            <v>-2976016</v>
          </cell>
          <cell r="AT490">
            <v>-3018530</v>
          </cell>
          <cell r="AU490">
            <v>-3061045</v>
          </cell>
          <cell r="AV490">
            <v>-3103559</v>
          </cell>
          <cell r="AW490">
            <v>-3146074</v>
          </cell>
          <cell r="AX490">
            <v>-3188588</v>
          </cell>
          <cell r="AY490">
            <v>-3224017</v>
          </cell>
          <cell r="AZ490">
            <v>-3259446</v>
          </cell>
          <cell r="BA490">
            <v>-3294875</v>
          </cell>
          <cell r="BB490">
            <v>-3330303</v>
          </cell>
          <cell r="BC490">
            <v>-3365732</v>
          </cell>
          <cell r="BD490">
            <v>-3401161</v>
          </cell>
          <cell r="BE490">
            <v>-3401161</v>
          </cell>
          <cell r="BF490">
            <v>-3401161</v>
          </cell>
          <cell r="BG490">
            <v>-3401161</v>
          </cell>
          <cell r="BH490">
            <v>-3401161</v>
          </cell>
          <cell r="BI490">
            <v>-3401161</v>
          </cell>
          <cell r="BJ490">
            <v>-3401161</v>
          </cell>
          <cell r="BK490">
            <v>3401161</v>
          </cell>
          <cell r="BL490">
            <v>3401161</v>
          </cell>
          <cell r="BM490">
            <v>3401161</v>
          </cell>
          <cell r="BN490">
            <v>3401161</v>
          </cell>
          <cell r="BO490">
            <v>3401161</v>
          </cell>
          <cell r="BP490">
            <v>3581202</v>
          </cell>
          <cell r="BQ490">
            <v>-3581202</v>
          </cell>
          <cell r="BR490">
            <v>-3581202</v>
          </cell>
          <cell r="BS490">
            <v>-3581202</v>
          </cell>
          <cell r="BT490">
            <v>-3581202</v>
          </cell>
          <cell r="BU490">
            <v>-3581202</v>
          </cell>
          <cell r="BV490">
            <v>-14354756</v>
          </cell>
          <cell r="BW490">
            <v>-1465000</v>
          </cell>
          <cell r="BX490">
            <v>-1465000</v>
          </cell>
          <cell r="BY490">
            <v>-1465000</v>
          </cell>
          <cell r="BZ490">
            <v>-1465000</v>
          </cell>
        </row>
        <row r="491">
          <cell r="A491">
            <v>491</v>
          </cell>
          <cell r="B491" t="str">
            <v>% Inversiones brutas / activos brutos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8.7783653968393369E-2</v>
          </cell>
          <cell r="I491">
            <v>0.15286919206016555</v>
          </cell>
          <cell r="J491">
            <v>0.13652289978445287</v>
          </cell>
          <cell r="K491">
            <v>0.11821265826145683</v>
          </cell>
          <cell r="L491">
            <v>0.10767687771017961</v>
          </cell>
          <cell r="M491">
            <v>8.7550811290593042</v>
          </cell>
          <cell r="N491">
            <v>6.6542472525925209</v>
          </cell>
          <cell r="O491">
            <v>6.7888982521536745</v>
          </cell>
          <cell r="P491">
            <v>6.1200024608030459</v>
          </cell>
          <cell r="Q491">
            <v>5.1064542214232853</v>
          </cell>
          <cell r="R491">
            <v>3.9006285130211329</v>
          </cell>
          <cell r="S491">
            <v>3.2946450913868497</v>
          </cell>
          <cell r="T491">
            <v>3.173029864503063</v>
          </cell>
          <cell r="U491">
            <v>3.1631915359220217</v>
          </cell>
          <cell r="V491">
            <v>3.1916838406291164</v>
          </cell>
          <cell r="W491">
            <v>3.1309135638449241</v>
          </cell>
          <cell r="X491">
            <v>3.0851814753586244</v>
          </cell>
          <cell r="Y491">
            <v>3.0953390204450586</v>
          </cell>
          <cell r="Z491">
            <v>3.6383244570962967</v>
          </cell>
          <cell r="AA491">
            <v>5.3723009243029125</v>
          </cell>
          <cell r="AB491">
            <v>5.0809308609645516</v>
          </cell>
          <cell r="AC491">
            <v>4.9143402445306492</v>
          </cell>
          <cell r="AD491">
            <v>4.6265751898901692</v>
          </cell>
          <cell r="AE491">
            <v>5.395606649943085</v>
          </cell>
          <cell r="AF491">
            <v>5.6551205504108744</v>
          </cell>
          <cell r="AG491">
            <v>5.0649578109544429</v>
          </cell>
          <cell r="AH491">
            <v>5.0044316107384601</v>
          </cell>
          <cell r="AI491">
            <v>4.6895291836667452</v>
          </cell>
          <cell r="AJ491">
            <v>6.0803581415690502</v>
          </cell>
          <cell r="AK491">
            <v>2.6994580640880517</v>
          </cell>
          <cell r="AL491">
            <v>3.3153115316783728</v>
          </cell>
          <cell r="AM491">
            <v>2.9371250218961724</v>
          </cell>
          <cell r="AN491">
            <v>1.6498589161590231</v>
          </cell>
          <cell r="AO491">
            <v>1.6364958872022697</v>
          </cell>
          <cell r="AP491">
            <v>1.3320067374010964</v>
          </cell>
          <cell r="AQ491">
            <v>1.3672784541702172</v>
          </cell>
          <cell r="AR491">
            <v>1.4438705994498533</v>
          </cell>
          <cell r="AS491">
            <v>1.3916374001384877</v>
          </cell>
          <cell r="AT491">
            <v>1.4083395152659142</v>
          </cell>
          <cell r="AU491">
            <v>2.6406122306566493</v>
          </cell>
          <cell r="AV491">
            <v>2.1110759103119539</v>
          </cell>
          <cell r="AW491">
            <v>2.1964566332872386</v>
          </cell>
          <cell r="AX491">
            <v>1.8190043152875683</v>
          </cell>
          <cell r="AY491">
            <v>1.7938160710677207</v>
          </cell>
          <cell r="AZ491">
            <v>2.8984909651619657</v>
          </cell>
          <cell r="BA491">
            <v>2.315579760339475</v>
          </cell>
          <cell r="BB491">
            <v>1.9125552924604952</v>
          </cell>
          <cell r="BC491">
            <v>1.6708446140861328</v>
          </cell>
          <cell r="BD491">
            <v>1.9415096924946096</v>
          </cell>
          <cell r="BE491">
            <v>7.3988055533578141</v>
          </cell>
          <cell r="BF491">
            <v>6.7260050394020752</v>
          </cell>
          <cell r="BG491">
            <v>7.4494874621090075</v>
          </cell>
          <cell r="BH491">
            <v>7.5416570744052409</v>
          </cell>
          <cell r="BI491">
            <v>6.6216046802195745</v>
          </cell>
          <cell r="BJ491">
            <v>6.5185109809790394</v>
          </cell>
          <cell r="BK491">
            <v>8.5283713053244039</v>
          </cell>
          <cell r="BL491">
            <v>9.3150861551897464</v>
          </cell>
          <cell r="BM491">
            <v>5.962473320656736</v>
          </cell>
          <cell r="BN491">
            <v>5.6512596436334395</v>
          </cell>
          <cell r="BO491">
            <v>5.4629889112796608</v>
          </cell>
          <cell r="BP491">
            <v>5.5339760725911509</v>
          </cell>
          <cell r="BQ491">
            <v>5.6132994590580214</v>
          </cell>
          <cell r="BR491">
            <v>11.53559446577602</v>
          </cell>
          <cell r="BS491">
            <v>11.682183330942305</v>
          </cell>
          <cell r="BT491">
            <v>12.123003714657079</v>
          </cell>
          <cell r="BU491">
            <v>12.702670213007631</v>
          </cell>
          <cell r="BV491">
            <v>9.7437320693531504</v>
          </cell>
          <cell r="BW491">
            <v>13.497466948038619</v>
          </cell>
          <cell r="BX491">
            <v>11.048237447624452</v>
          </cell>
          <cell r="BY491">
            <v>9.0251535405705869</v>
          </cell>
          <cell r="BZ491">
            <v>14.14619217393828</v>
          </cell>
        </row>
        <row r="492">
          <cell r="A492">
            <v>492</v>
          </cell>
        </row>
        <row r="493">
          <cell r="A493">
            <v>493</v>
          </cell>
          <cell r="B493" t="str">
            <v>Activos fijos brutos</v>
          </cell>
          <cell r="C493">
            <v>26276699</v>
          </cell>
          <cell r="D493">
            <v>26518346</v>
          </cell>
          <cell r="E493">
            <v>26753027</v>
          </cell>
          <cell r="F493">
            <v>27017986</v>
          </cell>
          <cell r="G493">
            <v>27504172</v>
          </cell>
          <cell r="H493">
            <v>28019628</v>
          </cell>
          <cell r="I493">
            <v>28125847</v>
          </cell>
          <cell r="J493">
            <v>28724583</v>
          </cell>
          <cell r="K493">
            <v>28481956</v>
          </cell>
          <cell r="L493">
            <v>28459454</v>
          </cell>
          <cell r="M493">
            <v>680654290</v>
          </cell>
          <cell r="N493">
            <v>698492349</v>
          </cell>
          <cell r="O493">
            <v>712839482</v>
          </cell>
          <cell r="P493">
            <v>720607021</v>
          </cell>
          <cell r="Q493">
            <v>722655632</v>
          </cell>
          <cell r="R493">
            <v>731107923</v>
          </cell>
          <cell r="S493">
            <v>725233784</v>
          </cell>
          <cell r="T493">
            <v>746609673</v>
          </cell>
          <cell r="U493">
            <v>752180254</v>
          </cell>
          <cell r="V493">
            <v>751891223</v>
          </cell>
          <cell r="W493">
            <v>750064160</v>
          </cell>
          <cell r="X493">
            <v>753165693</v>
          </cell>
          <cell r="Y493">
            <v>759808127</v>
          </cell>
          <cell r="Z493">
            <v>758669830</v>
          </cell>
          <cell r="AA493">
            <v>752981168</v>
          </cell>
          <cell r="AB493">
            <v>786432701</v>
          </cell>
          <cell r="AC493">
            <v>788221579</v>
          </cell>
          <cell r="AD493">
            <v>810680662</v>
          </cell>
          <cell r="AE493">
            <v>781911719</v>
          </cell>
          <cell r="AF493">
            <v>846319198</v>
          </cell>
          <cell r="AG493">
            <v>849265832</v>
          </cell>
          <cell r="AH493">
            <v>840251561</v>
          </cell>
          <cell r="AI493">
            <v>822819513</v>
          </cell>
          <cell r="AJ493">
            <v>841356084</v>
          </cell>
          <cell r="AK493">
            <v>834824585</v>
          </cell>
          <cell r="AL493">
            <v>828315231</v>
          </cell>
          <cell r="AM493">
            <v>823675371</v>
          </cell>
          <cell r="AN493">
            <v>831666607</v>
          </cell>
          <cell r="AO493">
            <v>834611108</v>
          </cell>
          <cell r="AP493">
            <v>847073999</v>
          </cell>
          <cell r="AQ493">
            <v>844406218</v>
          </cell>
          <cell r="AR493">
            <v>852419860</v>
          </cell>
          <cell r="AS493">
            <v>853991203</v>
          </cell>
          <cell r="AT493">
            <v>855004372</v>
          </cell>
          <cell r="AU493">
            <v>864319966</v>
          </cell>
          <cell r="AV493">
            <v>859706375</v>
          </cell>
          <cell r="AW493">
            <v>868598916</v>
          </cell>
          <cell r="AX493">
            <v>869079558</v>
          </cell>
          <cell r="AY493">
            <v>883718340</v>
          </cell>
          <cell r="AZ493">
            <v>880080602</v>
          </cell>
          <cell r="BA493">
            <v>884084744</v>
          </cell>
          <cell r="BB493">
            <v>887424404</v>
          </cell>
          <cell r="BC493">
            <v>911529083</v>
          </cell>
          <cell r="BD493">
            <v>926484327</v>
          </cell>
          <cell r="BE493">
            <v>931770210</v>
          </cell>
          <cell r="BF493">
            <v>945968309</v>
          </cell>
          <cell r="BG493">
            <v>968831498</v>
          </cell>
          <cell r="BH493">
            <v>985846218</v>
          </cell>
          <cell r="BI493">
            <v>1012667616</v>
          </cell>
          <cell r="BJ493">
            <v>1026829337</v>
          </cell>
          <cell r="BK493">
            <v>1066801366</v>
          </cell>
          <cell r="BL493">
            <v>1102899462</v>
          </cell>
          <cell r="BM493">
            <v>1151051251</v>
          </cell>
          <cell r="BN493">
            <v>1155541234</v>
          </cell>
          <cell r="BO493">
            <v>1187752006</v>
          </cell>
          <cell r="BP493">
            <v>1217146557</v>
          </cell>
          <cell r="BQ493">
            <v>1359411433</v>
          </cell>
          <cell r="BR493">
            <v>1372017752</v>
          </cell>
          <cell r="BS493">
            <v>1414496669</v>
          </cell>
          <cell r="BT493">
            <v>1484192968</v>
          </cell>
          <cell r="BU493">
            <v>1527349289</v>
          </cell>
          <cell r="BV493">
            <v>1520863305</v>
          </cell>
          <cell r="BW493">
            <v>339906664</v>
          </cell>
          <cell r="BX493">
            <v>354934106</v>
          </cell>
          <cell r="BY493">
            <v>367108793</v>
          </cell>
          <cell r="BZ493">
            <v>0</v>
          </cell>
        </row>
        <row r="494">
          <cell r="A494">
            <v>494</v>
          </cell>
          <cell r="B494" t="str">
            <v>Provisiones sobre activos fijos</v>
          </cell>
          <cell r="C494">
            <v>22745</v>
          </cell>
          <cell r="D494">
            <v>26947</v>
          </cell>
          <cell r="E494">
            <v>21723</v>
          </cell>
          <cell r="F494">
            <v>27746</v>
          </cell>
          <cell r="G494">
            <v>244768</v>
          </cell>
          <cell r="H494">
            <v>497792</v>
          </cell>
          <cell r="I494">
            <v>306863</v>
          </cell>
          <cell r="J494">
            <v>605367</v>
          </cell>
          <cell r="K494">
            <v>50037</v>
          </cell>
          <cell r="L494">
            <v>27535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-10081</v>
          </cell>
          <cell r="BX494">
            <v>-10081</v>
          </cell>
          <cell r="BY494">
            <v>-10081</v>
          </cell>
          <cell r="BZ494">
            <v>-10081</v>
          </cell>
        </row>
        <row r="495">
          <cell r="A495">
            <v>495</v>
          </cell>
          <cell r="B495" t="str">
            <v>Activos fijos brutos (sin depreciación acumulada)</v>
          </cell>
          <cell r="C495">
            <v>26276699</v>
          </cell>
          <cell r="D495">
            <v>23518346</v>
          </cell>
          <cell r="E495">
            <v>25253027</v>
          </cell>
          <cell r="F495">
            <v>24017986</v>
          </cell>
          <cell r="G495">
            <v>23984176</v>
          </cell>
          <cell r="H495">
            <v>26517295</v>
          </cell>
          <cell r="I495">
            <v>24985847</v>
          </cell>
          <cell r="J495">
            <v>25652250</v>
          </cell>
          <cell r="K495">
            <v>25339623</v>
          </cell>
          <cell r="L495">
            <v>25247121</v>
          </cell>
          <cell r="M495">
            <v>947249314</v>
          </cell>
          <cell r="N495">
            <v>975444658</v>
          </cell>
          <cell r="O495">
            <v>995495689</v>
          </cell>
          <cell r="P495">
            <v>1009270573</v>
          </cell>
          <cell r="Q495">
            <v>1017920557</v>
          </cell>
          <cell r="R495">
            <v>1032862778</v>
          </cell>
          <cell r="S495">
            <v>1033723398</v>
          </cell>
          <cell r="T495">
            <v>1061919079</v>
          </cell>
          <cell r="U495">
            <v>1074401155</v>
          </cell>
          <cell r="V495">
            <v>1078256950</v>
          </cell>
          <cell r="W495">
            <v>1083430642</v>
          </cell>
          <cell r="X495">
            <v>1093209411</v>
          </cell>
          <cell r="Y495">
            <v>1107932954</v>
          </cell>
          <cell r="Z495">
            <v>1111728089</v>
          </cell>
          <cell r="AA495">
            <v>1112054492</v>
          </cell>
          <cell r="AB495">
            <v>1152135863</v>
          </cell>
          <cell r="AC495">
            <v>1160188159</v>
          </cell>
          <cell r="AD495">
            <v>1188580173</v>
          </cell>
          <cell r="AE495">
            <v>1158297701</v>
          </cell>
          <cell r="AF495">
            <v>1236637147</v>
          </cell>
          <cell r="AG495">
            <v>1245508158</v>
          </cell>
          <cell r="AH495">
            <v>1245311042</v>
          </cell>
          <cell r="AI495">
            <v>1236152149</v>
          </cell>
          <cell r="AJ495">
            <v>1262222765</v>
          </cell>
          <cell r="AK495">
            <v>1259706488</v>
          </cell>
          <cell r="AL495">
            <v>1262377696</v>
          </cell>
          <cell r="AM495">
            <v>1259813587</v>
          </cell>
          <cell r="AN495">
            <v>1273985630</v>
          </cell>
          <cell r="AO495">
            <v>1285415616</v>
          </cell>
          <cell r="AP495">
            <v>1306388198</v>
          </cell>
          <cell r="AQ495">
            <v>1311710112</v>
          </cell>
          <cell r="AR495">
            <v>1328369078</v>
          </cell>
          <cell r="AS495">
            <v>1338265821</v>
          </cell>
          <cell r="AT495">
            <v>1346934508</v>
          </cell>
          <cell r="AU495">
            <v>1364063331</v>
          </cell>
          <cell r="AV495">
            <v>1367859551</v>
          </cell>
          <cell r="AW495">
            <v>1380184144</v>
          </cell>
          <cell r="AX495">
            <v>1392667475</v>
          </cell>
          <cell r="AY495">
            <v>1414478638</v>
          </cell>
          <cell r="AZ495">
            <v>1417963366</v>
          </cell>
          <cell r="BA495">
            <v>1426139046</v>
          </cell>
          <cell r="BB495">
            <v>1436810971</v>
          </cell>
          <cell r="BC495">
            <v>1468081968</v>
          </cell>
          <cell r="BD495">
            <v>1490826104</v>
          </cell>
          <cell r="BE495">
            <v>1503917503</v>
          </cell>
          <cell r="BF495">
            <v>1526270257</v>
          </cell>
          <cell r="BG495">
            <v>1557540004</v>
          </cell>
          <cell r="BH495">
            <v>1582698617</v>
          </cell>
          <cell r="BI495">
            <v>1618621495</v>
          </cell>
          <cell r="BJ495">
            <v>1642872530</v>
          </cell>
          <cell r="BK495">
            <v>443188286</v>
          </cell>
          <cell r="BL495">
            <v>471813691</v>
          </cell>
          <cell r="BM495">
            <v>512286211</v>
          </cell>
          <cell r="BN495">
            <v>529124886</v>
          </cell>
          <cell r="BO495">
            <v>553930452</v>
          </cell>
          <cell r="BP495">
            <v>575776846</v>
          </cell>
          <cell r="BQ495">
            <v>2008397342</v>
          </cell>
          <cell r="BR495">
            <v>2028085339</v>
          </cell>
          <cell r="BS495">
            <v>2078056112</v>
          </cell>
          <cell r="BT495">
            <v>2155916035</v>
          </cell>
          <cell r="BU495">
            <v>2208248099</v>
          </cell>
          <cell r="BV495">
            <v>2211812799</v>
          </cell>
          <cell r="BW495">
            <v>370377370</v>
          </cell>
          <cell r="BX495">
            <v>385589174</v>
          </cell>
          <cell r="BY495">
            <v>367108793</v>
          </cell>
          <cell r="BZ495">
            <v>0</v>
          </cell>
        </row>
        <row r="496">
          <cell r="A496">
            <v>496</v>
          </cell>
          <cell r="B496" t="str">
            <v>Depreciación acumulada</v>
          </cell>
          <cell r="C496">
            <v>0</v>
          </cell>
          <cell r="D496">
            <v>3000000</v>
          </cell>
          <cell r="E496">
            <v>1500000</v>
          </cell>
          <cell r="F496">
            <v>3000000</v>
          </cell>
          <cell r="G496">
            <v>3519996</v>
          </cell>
          <cell r="H496">
            <v>1502333</v>
          </cell>
          <cell r="I496">
            <v>3140000</v>
          </cell>
          <cell r="J496">
            <v>3072333</v>
          </cell>
          <cell r="K496">
            <v>3142333</v>
          </cell>
          <cell r="L496">
            <v>3212333</v>
          </cell>
          <cell r="M496">
            <v>-266595024</v>
          </cell>
          <cell r="N496">
            <v>-276952309</v>
          </cell>
          <cell r="O496">
            <v>-282656207</v>
          </cell>
          <cell r="P496">
            <v>-288663552</v>
          </cell>
          <cell r="Q496">
            <v>-295264925</v>
          </cell>
          <cell r="R496">
            <v>-301754855</v>
          </cell>
          <cell r="S496">
            <v>-308489614</v>
          </cell>
          <cell r="T496">
            <v>-315309406</v>
          </cell>
          <cell r="U496">
            <v>-322220901</v>
          </cell>
          <cell r="V496">
            <v>-326365727</v>
          </cell>
          <cell r="W496">
            <v>-333366482</v>
          </cell>
          <cell r="X496">
            <v>-340043718</v>
          </cell>
          <cell r="Y496">
            <v>-348124827</v>
          </cell>
          <cell r="Z496">
            <v>-353058259</v>
          </cell>
          <cell r="AA496">
            <v>-359073324</v>
          </cell>
          <cell r="AB496">
            <v>-365703162</v>
          </cell>
          <cell r="AC496">
            <v>-371966580</v>
          </cell>
          <cell r="AD496">
            <v>-377899511</v>
          </cell>
          <cell r="AE496">
            <v>-376385982</v>
          </cell>
          <cell r="AF496">
            <v>-390317949</v>
          </cell>
          <cell r="AG496">
            <v>-396242326</v>
          </cell>
          <cell r="AH496">
            <v>-405059481</v>
          </cell>
          <cell r="AI496">
            <v>-413332636</v>
          </cell>
          <cell r="AJ496">
            <v>-420866681</v>
          </cell>
          <cell r="AK496">
            <v>-424881903</v>
          </cell>
          <cell r="AL496">
            <v>-434062465</v>
          </cell>
          <cell r="AM496">
            <v>-436138216</v>
          </cell>
          <cell r="AN496">
            <v>-442319023</v>
          </cell>
          <cell r="AO496">
            <v>-450804508</v>
          </cell>
          <cell r="AP496">
            <v>-459314199</v>
          </cell>
          <cell r="AQ496">
            <v>-467303894</v>
          </cell>
          <cell r="AR496">
            <v>-475949218</v>
          </cell>
          <cell r="AS496">
            <v>-484274618</v>
          </cell>
          <cell r="AT496">
            <v>-491930136</v>
          </cell>
          <cell r="AU496">
            <v>-499743365</v>
          </cell>
          <cell r="AV496">
            <v>-508153176</v>
          </cell>
          <cell r="AW496">
            <v>-511585228</v>
          </cell>
          <cell r="AX496">
            <v>-523587917</v>
          </cell>
          <cell r="AY496">
            <v>-530760298</v>
          </cell>
          <cell r="AZ496">
            <v>-537882764</v>
          </cell>
          <cell r="BA496">
            <v>-542054302</v>
          </cell>
          <cell r="BB496">
            <v>-549386567</v>
          </cell>
          <cell r="BC496">
            <v>-556552885</v>
          </cell>
          <cell r="BD496">
            <v>-564341777</v>
          </cell>
          <cell r="BE496">
            <v>-572147293</v>
          </cell>
          <cell r="BF496">
            <v>-580301948</v>
          </cell>
          <cell r="BG496">
            <v>-588708506</v>
          </cell>
          <cell r="BH496">
            <v>-596852399</v>
          </cell>
          <cell r="BI496">
            <v>-605953879</v>
          </cell>
          <cell r="BJ496">
            <v>-616043193</v>
          </cell>
          <cell r="BK496">
            <v>623613080</v>
          </cell>
          <cell r="BL496">
            <v>631085771</v>
          </cell>
          <cell r="BM496">
            <v>638765040</v>
          </cell>
          <cell r="BN496">
            <v>626416348</v>
          </cell>
          <cell r="BO496">
            <v>633821554</v>
          </cell>
          <cell r="BP496">
            <v>641369711</v>
          </cell>
          <cell r="BQ496">
            <v>-648985909</v>
          </cell>
          <cell r="BR496">
            <v>-656067587</v>
          </cell>
          <cell r="BS496">
            <v>-663559443</v>
          </cell>
          <cell r="BT496">
            <v>-671723067</v>
          </cell>
          <cell r="BU496">
            <v>-680898810</v>
          </cell>
          <cell r="BV496">
            <v>-690949494</v>
          </cell>
          <cell r="BW496">
            <v>-30470706</v>
          </cell>
          <cell r="BX496">
            <v>-30655068</v>
          </cell>
          <cell r="BY496">
            <v>0</v>
          </cell>
          <cell r="BZ496">
            <v>0</v>
          </cell>
        </row>
        <row r="497">
          <cell r="A497">
            <v>497</v>
          </cell>
          <cell r="B497" t="str">
            <v>% Activos fijos brutos / activos brutos</v>
          </cell>
          <cell r="C497">
            <v>10.638463590525303</v>
          </cell>
          <cell r="D497">
            <v>0.71209823964955066</v>
          </cell>
          <cell r="E497">
            <v>1.0243243115515994</v>
          </cell>
          <cell r="F497">
            <v>0.99604954593376094</v>
          </cell>
          <cell r="G497">
            <v>0.91333352393096268</v>
          </cell>
          <cell r="H497">
            <v>0.19140479643782271</v>
          </cell>
          <cell r="I497">
            <v>0.33458184943807506</v>
          </cell>
          <cell r="J497">
            <v>0.30516592200011911</v>
          </cell>
          <cell r="K497">
            <v>0.26200561088816982</v>
          </cell>
          <cell r="L497">
            <v>0.23846564198172332</v>
          </cell>
          <cell r="M497">
            <v>3.6324440439928316</v>
          </cell>
          <cell r="N497">
            <v>3.4369047069460188</v>
          </cell>
          <cell r="O497">
            <v>3.4578063303965587</v>
          </cell>
          <cell r="P497">
            <v>3.8206231854605548</v>
          </cell>
          <cell r="Q497">
            <v>3.7103310799212119</v>
          </cell>
          <cell r="R497">
            <v>3.8665700273541019</v>
          </cell>
          <cell r="S497">
            <v>3.9365215064201076</v>
          </cell>
          <cell r="T497">
            <v>3.9029567278723607</v>
          </cell>
          <cell r="U497">
            <v>3.9138108117073807</v>
          </cell>
          <cell r="V497">
            <v>3.9475931722659259</v>
          </cell>
          <cell r="W497">
            <v>3.862679507307778</v>
          </cell>
          <cell r="X497">
            <v>3.8122571355016981</v>
          </cell>
          <cell r="Y497">
            <v>3.7817107335983988</v>
          </cell>
          <cell r="Z497">
            <v>3.7267224845504021</v>
          </cell>
          <cell r="AA497">
            <v>3.6649653793776595</v>
          </cell>
          <cell r="AB497">
            <v>3.7554772215478942</v>
          </cell>
          <cell r="AC497">
            <v>3.6406072110997707</v>
          </cell>
          <cell r="AD497">
            <v>3.6263265909301201</v>
          </cell>
          <cell r="AE497">
            <v>3.5623761041535937</v>
          </cell>
          <cell r="AF497">
            <v>3.7519884669950572</v>
          </cell>
          <cell r="AG497">
            <v>3.7375211841727651</v>
          </cell>
          <cell r="AH497">
            <v>3.6536611358103572</v>
          </cell>
          <cell r="AI497">
            <v>3.531732017772963</v>
          </cell>
          <cell r="AJ497">
            <v>3.4850952713041679</v>
          </cell>
          <cell r="AK497">
            <v>3.4427738042632772</v>
          </cell>
          <cell r="AL497">
            <v>3.447686688742936</v>
          </cell>
          <cell r="AM497">
            <v>3.2769270390333469</v>
          </cell>
          <cell r="AN497">
            <v>3.3201171404926026</v>
          </cell>
          <cell r="AO497">
            <v>3.3048854666751226</v>
          </cell>
          <cell r="AP497">
            <v>3.1788254357003303</v>
          </cell>
          <cell r="AQ497">
            <v>3.2527246393684752</v>
          </cell>
          <cell r="AR497">
            <v>3.4675340899373359</v>
          </cell>
          <cell r="AS497">
            <v>3.3388473238113447</v>
          </cell>
          <cell r="AT497">
            <v>3.3829281345617606</v>
          </cell>
          <cell r="AU497">
            <v>3.1815436858396695</v>
          </cell>
          <cell r="AV497">
            <v>3.2344315497001292</v>
          </cell>
          <cell r="AW497">
            <v>3.202680003848013</v>
          </cell>
          <cell r="AX497">
            <v>3.1739729949032554</v>
          </cell>
          <cell r="AY497">
            <v>2.9892426166887711</v>
          </cell>
          <cell r="AZ497">
            <v>2.9478959532300295</v>
          </cell>
          <cell r="BA497">
            <v>3.0462869789501434</v>
          </cell>
          <cell r="BB497">
            <v>2.9918079665594344</v>
          </cell>
          <cell r="BC497">
            <v>3.0831774824214806</v>
          </cell>
          <cell r="BD497">
            <v>3.0818636693967538</v>
          </cell>
          <cell r="BE497">
            <v>3.000365286349159</v>
          </cell>
          <cell r="BF497">
            <v>2.9997832799925348</v>
          </cell>
          <cell r="BG497">
            <v>3.025082995425409</v>
          </cell>
          <cell r="BH497">
            <v>2.8114011921315774</v>
          </cell>
          <cell r="BI497">
            <v>2.8854363718825171</v>
          </cell>
          <cell r="BJ497">
            <v>2.9646739467370065</v>
          </cell>
          <cell r="BK497">
            <v>3.0558572264779689</v>
          </cell>
          <cell r="BL497">
            <v>3.0019635133253209</v>
          </cell>
          <cell r="BM497">
            <v>3.1445077560971666</v>
          </cell>
          <cell r="BN497">
            <v>3.1352328401513212</v>
          </cell>
          <cell r="BO497">
            <v>3.1152665104009118</v>
          </cell>
          <cell r="BP497">
            <v>3.2341975083034185</v>
          </cell>
          <cell r="BQ497">
            <v>3.5564946356447074</v>
          </cell>
          <cell r="BR497">
            <v>3.3938180289669937</v>
          </cell>
          <cell r="BS497">
            <v>3.3976435557194034</v>
          </cell>
          <cell r="BT497">
            <v>3.5394724388019787</v>
          </cell>
          <cell r="BU497">
            <v>3.508874680320881</v>
          </cell>
          <cell r="BV497">
            <v>3.3496418562741619</v>
          </cell>
          <cell r="BW497">
            <v>5.0626267899893174</v>
          </cell>
          <cell r="BX497">
            <v>5.6396595568235082</v>
          </cell>
          <cell r="BY497">
            <v>5.8328651431161376</v>
          </cell>
          <cell r="BZ497">
            <v>0</v>
          </cell>
        </row>
        <row r="498">
          <cell r="A498">
            <v>498</v>
          </cell>
        </row>
        <row r="499">
          <cell r="A499">
            <v>499</v>
          </cell>
          <cell r="B499" t="str">
            <v>Rendimientos por cobrar brutos</v>
          </cell>
          <cell r="C499">
            <v>934325176</v>
          </cell>
          <cell r="D499">
            <v>1174369588</v>
          </cell>
          <cell r="E499">
            <v>1385238632</v>
          </cell>
          <cell r="F499">
            <v>1515200085</v>
          </cell>
          <cell r="G499">
            <v>1447239047</v>
          </cell>
          <cell r="H499">
            <v>2062501940</v>
          </cell>
          <cell r="I499">
            <v>2163153895</v>
          </cell>
          <cell r="J499">
            <v>1763981329</v>
          </cell>
          <cell r="K499">
            <v>1439230336</v>
          </cell>
          <cell r="L499">
            <v>1694824122</v>
          </cell>
          <cell r="M499">
            <v>1639670721</v>
          </cell>
          <cell r="N499">
            <v>1631809834</v>
          </cell>
          <cell r="O499">
            <v>1643555768</v>
          </cell>
          <cell r="P499">
            <v>1675457327</v>
          </cell>
          <cell r="Q499">
            <v>1686831283</v>
          </cell>
          <cell r="R499">
            <v>1703664678</v>
          </cell>
          <cell r="S499">
            <v>1716235893</v>
          </cell>
          <cell r="T499">
            <v>1713542315</v>
          </cell>
          <cell r="U499">
            <v>1710254703</v>
          </cell>
          <cell r="V499">
            <v>1736994847</v>
          </cell>
          <cell r="W499">
            <v>1788856783</v>
          </cell>
          <cell r="X499">
            <v>1815601512</v>
          </cell>
          <cell r="Y499">
            <v>1788342729</v>
          </cell>
          <cell r="Z499">
            <v>1751661140</v>
          </cell>
          <cell r="AA499">
            <v>1789717148</v>
          </cell>
          <cell r="AB499">
            <v>1785653083</v>
          </cell>
          <cell r="AC499">
            <v>1784598948</v>
          </cell>
          <cell r="AD499">
            <v>1814648966</v>
          </cell>
          <cell r="AE499">
            <v>1825074812</v>
          </cell>
          <cell r="AF499">
            <v>1817060245</v>
          </cell>
          <cell r="AG499">
            <v>1801626353</v>
          </cell>
          <cell r="AH499">
            <v>1830789402</v>
          </cell>
          <cell r="AI499">
            <v>1880112057</v>
          </cell>
          <cell r="AJ499">
            <v>1816200735</v>
          </cell>
          <cell r="AK499">
            <v>1821409660</v>
          </cell>
          <cell r="AL499">
            <v>1770705423</v>
          </cell>
          <cell r="AM499">
            <v>1754255907</v>
          </cell>
          <cell r="AN499">
            <v>1683610963</v>
          </cell>
          <cell r="AO499">
            <v>1662788611</v>
          </cell>
          <cell r="AP499">
            <v>1429327675</v>
          </cell>
          <cell r="AQ499">
            <v>1405827764</v>
          </cell>
          <cell r="AR499">
            <v>1325711102</v>
          </cell>
          <cell r="AS499">
            <v>1323698435</v>
          </cell>
          <cell r="AT499">
            <v>1329869193</v>
          </cell>
          <cell r="AU499">
            <v>1225270426</v>
          </cell>
          <cell r="AV499">
            <v>1239838084</v>
          </cell>
          <cell r="AW499">
            <v>1071135900</v>
          </cell>
          <cell r="AX499">
            <v>1040838858</v>
          </cell>
          <cell r="AY499">
            <v>1065915088</v>
          </cell>
          <cell r="AZ499">
            <v>1105012829</v>
          </cell>
          <cell r="BA499">
            <v>1092960621</v>
          </cell>
          <cell r="BB499">
            <v>1097966263</v>
          </cell>
          <cell r="BC499">
            <v>1109600939</v>
          </cell>
          <cell r="BD499">
            <v>1119106733</v>
          </cell>
          <cell r="BE499">
            <v>723251405</v>
          </cell>
          <cell r="BF499">
            <v>770910694</v>
          </cell>
          <cell r="BG499">
            <v>782916025</v>
          </cell>
          <cell r="BH499">
            <v>798665870</v>
          </cell>
          <cell r="BI499">
            <v>481391583</v>
          </cell>
          <cell r="BJ499">
            <v>240058142</v>
          </cell>
          <cell r="BK499">
            <v>285489112</v>
          </cell>
          <cell r="BL499">
            <v>307840864</v>
          </cell>
          <cell r="BM499">
            <v>354449723</v>
          </cell>
          <cell r="BN499">
            <v>365557953</v>
          </cell>
          <cell r="BO499">
            <v>386890542</v>
          </cell>
          <cell r="BP499">
            <v>393655455</v>
          </cell>
          <cell r="BQ499">
            <v>493118192</v>
          </cell>
          <cell r="BR499">
            <v>521826880</v>
          </cell>
          <cell r="BS499">
            <v>515681976</v>
          </cell>
          <cell r="BT499">
            <v>559109288</v>
          </cell>
          <cell r="BU499">
            <v>579337966</v>
          </cell>
          <cell r="BV499">
            <v>563973006</v>
          </cell>
          <cell r="BW499">
            <v>112450705</v>
          </cell>
          <cell r="BX499">
            <v>113377358</v>
          </cell>
          <cell r="BY499">
            <v>73091439</v>
          </cell>
          <cell r="BZ499">
            <v>83068654</v>
          </cell>
        </row>
        <row r="500">
          <cell r="A500">
            <v>500</v>
          </cell>
          <cell r="B500" t="str">
            <v>Provisiones para rendimientos por cobrar</v>
          </cell>
          <cell r="C500">
            <v>934324697</v>
          </cell>
          <cell r="D500">
            <v>1174369588</v>
          </cell>
          <cell r="E500">
            <v>1385238632</v>
          </cell>
          <cell r="F500">
            <v>1515200085</v>
          </cell>
          <cell r="G500">
            <v>1447239047</v>
          </cell>
          <cell r="H500">
            <v>2062501940</v>
          </cell>
          <cell r="I500">
            <v>2163153895</v>
          </cell>
          <cell r="J500">
            <v>1763981329</v>
          </cell>
          <cell r="K500">
            <v>1439230336</v>
          </cell>
          <cell r="L500">
            <v>1694824122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-347527513</v>
          </cell>
          <cell r="BR500">
            <v>-393392021</v>
          </cell>
          <cell r="BS500">
            <v>-379854958</v>
          </cell>
          <cell r="BT500">
            <v>-414101426</v>
          </cell>
          <cell r="BU500">
            <v>-414579894</v>
          </cell>
          <cell r="BV500">
            <v>-391268646</v>
          </cell>
          <cell r="BW500">
            <v>-38268284</v>
          </cell>
          <cell r="BX500">
            <v>-39084431</v>
          </cell>
          <cell r="BY500">
            <v>-26584949</v>
          </cell>
          <cell r="BZ500">
            <v>-28002930</v>
          </cell>
        </row>
        <row r="501">
          <cell r="A501">
            <v>501</v>
          </cell>
          <cell r="B501" t="str">
            <v>% Rend x cobrar brutos / activos brutos</v>
          </cell>
          <cell r="C501">
            <v>378.27370807068064</v>
          </cell>
          <cell r="D501">
            <v>31.535395017199342</v>
          </cell>
          <cell r="E501">
            <v>53.038245281854621</v>
          </cell>
          <cell r="F501">
            <v>55.859617243973915</v>
          </cell>
          <cell r="G501">
            <v>48.058597756260326</v>
          </cell>
          <cell r="H501">
            <v>14.089150790235847</v>
          </cell>
          <cell r="I501">
            <v>25.73263058738376</v>
          </cell>
          <cell r="J501">
            <v>18.740289063736121</v>
          </cell>
          <cell r="K501">
            <v>13.239484794951089</v>
          </cell>
          <cell r="L501">
            <v>14.201162197238236</v>
          </cell>
          <cell r="M501">
            <v>8.7504218104698683</v>
          </cell>
          <cell r="N501">
            <v>8.0292574533488583</v>
          </cell>
          <cell r="O501">
            <v>7.9724786329247941</v>
          </cell>
          <cell r="P501">
            <v>8.883192812779944</v>
          </cell>
          <cell r="Q501">
            <v>8.6606984831445608</v>
          </cell>
          <cell r="R501">
            <v>9.0100771355157061</v>
          </cell>
          <cell r="S501">
            <v>9.3156160839917774</v>
          </cell>
          <cell r="T501">
            <v>8.9576679069134304</v>
          </cell>
          <cell r="U501">
            <v>8.8989485057325037</v>
          </cell>
          <cell r="V501">
            <v>9.119602395303259</v>
          </cell>
          <cell r="W501">
            <v>9.2122525054424909</v>
          </cell>
          <cell r="X501">
            <v>9.1899297640335718</v>
          </cell>
          <cell r="Y501">
            <v>8.9009246588539739</v>
          </cell>
          <cell r="Z501">
            <v>8.6044741699445062</v>
          </cell>
          <cell r="AA501">
            <v>8.7110430712637985</v>
          </cell>
          <cell r="AB501">
            <v>8.5270862595949843</v>
          </cell>
          <cell r="AC501">
            <v>8.2426362993671169</v>
          </cell>
          <cell r="AD501">
            <v>8.1172650429024866</v>
          </cell>
          <cell r="AE501">
            <v>8.3150088949637713</v>
          </cell>
          <cell r="AF501">
            <v>8.0555765474614844</v>
          </cell>
          <cell r="AG501">
            <v>7.9287502294115839</v>
          </cell>
          <cell r="AH501">
            <v>7.9608112575001622</v>
          </cell>
          <cell r="AI501">
            <v>8.0698766178967425</v>
          </cell>
          <cell r="AJ501">
            <v>7.5231316604916278</v>
          </cell>
          <cell r="AK501">
            <v>7.5114000916492927</v>
          </cell>
          <cell r="AL501">
            <v>7.3701862383863741</v>
          </cell>
          <cell r="AM501">
            <v>6.9791677855477214</v>
          </cell>
          <cell r="AN501">
            <v>6.7211855918336223</v>
          </cell>
          <cell r="AO501">
            <v>6.5842952028465147</v>
          </cell>
          <cell r="AP501">
            <v>5.3638562564832242</v>
          </cell>
          <cell r="AQ501">
            <v>5.4153682305914641</v>
          </cell>
          <cell r="AR501">
            <v>5.3928218420361453</v>
          </cell>
          <cell r="AS501">
            <v>5.1752605433255443</v>
          </cell>
          <cell r="AT501">
            <v>5.2617881915189137</v>
          </cell>
          <cell r="AU501">
            <v>4.5101947665598443</v>
          </cell>
          <cell r="AV501">
            <v>4.6645826203270371</v>
          </cell>
          <cell r="AW501">
            <v>3.949470192907476</v>
          </cell>
          <cell r="AX501">
            <v>3.8012566248140249</v>
          </cell>
          <cell r="AY501">
            <v>3.6055365862624984</v>
          </cell>
          <cell r="AZ501">
            <v>3.7013233100169685</v>
          </cell>
          <cell r="BA501">
            <v>3.7660096849918756</v>
          </cell>
          <cell r="BB501">
            <v>3.7016158197255198</v>
          </cell>
          <cell r="BC501">
            <v>3.753140402650796</v>
          </cell>
          <cell r="BD501">
            <v>3.7226041305823334</v>
          </cell>
          <cell r="BE501">
            <v>2.3289201410133695</v>
          </cell>
          <cell r="BF501">
            <v>2.4446537883211912</v>
          </cell>
          <cell r="BG501">
            <v>2.4445798458893151</v>
          </cell>
          <cell r="BH501">
            <v>2.2776069310160945</v>
          </cell>
          <cell r="BI501">
            <v>1.3716492566365444</v>
          </cell>
          <cell r="BJ501">
            <v>0.69309873962969248</v>
          </cell>
          <cell r="BK501">
            <v>0.8177848227333242</v>
          </cell>
          <cell r="BL501">
            <v>0.83790687499541305</v>
          </cell>
          <cell r="BM501">
            <v>0.9683060612215888</v>
          </cell>
          <cell r="BN501">
            <v>0.99183764759024873</v>
          </cell>
          <cell r="BO501">
            <v>1.014746464409219</v>
          </cell>
          <cell r="BP501">
            <v>1.0460198768742428</v>
          </cell>
          <cell r="BQ501">
            <v>1.2900967006850361</v>
          </cell>
          <cell r="BR501">
            <v>1.2907890373590416</v>
          </cell>
          <cell r="BS501">
            <v>1.2386763298606596</v>
          </cell>
          <cell r="BT501">
            <v>1.3333521703858373</v>
          </cell>
          <cell r="BU501">
            <v>1.3309492038831201</v>
          </cell>
          <cell r="BV501">
            <v>1.242128454605826</v>
          </cell>
          <cell r="BW501">
            <v>1.6748596364270916</v>
          </cell>
          <cell r="BX501">
            <v>1.8014884728268417</v>
          </cell>
          <cell r="BY501">
            <v>1.1613246942938233</v>
          </cell>
          <cell r="BZ501">
            <v>1.3774126219655818</v>
          </cell>
        </row>
        <row r="502">
          <cell r="A502">
            <v>502</v>
          </cell>
        </row>
        <row r="503">
          <cell r="A503">
            <v>503</v>
          </cell>
          <cell r="B503" t="str">
            <v>Bienes rec. Recuperacion de creditos brutos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239033366</v>
          </cell>
          <cell r="N503">
            <v>244448130</v>
          </cell>
          <cell r="O503">
            <v>262655370</v>
          </cell>
          <cell r="P503">
            <v>264599463</v>
          </cell>
          <cell r="Q503">
            <v>264106526</v>
          </cell>
          <cell r="R503">
            <v>272664166</v>
          </cell>
          <cell r="S503">
            <v>279360088</v>
          </cell>
          <cell r="T503">
            <v>290411260</v>
          </cell>
          <cell r="U503">
            <v>284644428</v>
          </cell>
          <cell r="V503">
            <v>287219976</v>
          </cell>
          <cell r="W503">
            <v>289356797</v>
          </cell>
          <cell r="X503">
            <v>284196667</v>
          </cell>
          <cell r="Y503">
            <v>274600025</v>
          </cell>
          <cell r="Z503">
            <v>282364123</v>
          </cell>
          <cell r="AA503">
            <v>264550237</v>
          </cell>
          <cell r="AB503">
            <v>266118963</v>
          </cell>
          <cell r="AC503">
            <v>270608414</v>
          </cell>
          <cell r="AD503">
            <v>270181743</v>
          </cell>
          <cell r="AE503">
            <v>265975629</v>
          </cell>
          <cell r="AF503">
            <v>266553554</v>
          </cell>
          <cell r="AG503">
            <v>268201093</v>
          </cell>
          <cell r="AH503">
            <v>267237316</v>
          </cell>
          <cell r="AI503">
            <v>268989986</v>
          </cell>
          <cell r="AJ503">
            <v>301218191</v>
          </cell>
          <cell r="AK503">
            <v>300590783</v>
          </cell>
          <cell r="AL503">
            <v>326176244</v>
          </cell>
          <cell r="AM503">
            <v>324014551</v>
          </cell>
          <cell r="AN503">
            <v>328841432</v>
          </cell>
          <cell r="AO503">
            <v>329970536</v>
          </cell>
          <cell r="AP503">
            <v>330752040</v>
          </cell>
          <cell r="AQ503">
            <v>328216253</v>
          </cell>
          <cell r="AR503">
            <v>352234096</v>
          </cell>
          <cell r="AS503">
            <v>359623787</v>
          </cell>
          <cell r="AT503">
            <v>362933943</v>
          </cell>
          <cell r="AU503">
            <v>364396005</v>
          </cell>
          <cell r="AV503">
            <v>379802967</v>
          </cell>
          <cell r="AW503">
            <v>359689490</v>
          </cell>
          <cell r="AX503">
            <v>379394457</v>
          </cell>
          <cell r="AY503">
            <v>373489437</v>
          </cell>
          <cell r="AZ503">
            <v>389149879</v>
          </cell>
          <cell r="BA503">
            <v>391871575</v>
          </cell>
          <cell r="BB503">
            <v>393611772</v>
          </cell>
          <cell r="BC503">
            <v>395729080</v>
          </cell>
          <cell r="BD503">
            <v>376274602</v>
          </cell>
          <cell r="BE503">
            <v>380482311</v>
          </cell>
          <cell r="BF503">
            <v>381950247</v>
          </cell>
          <cell r="BG503">
            <v>390109599</v>
          </cell>
          <cell r="BH503">
            <v>399355680</v>
          </cell>
          <cell r="BI503">
            <v>398856967</v>
          </cell>
          <cell r="BJ503">
            <v>399948685</v>
          </cell>
          <cell r="BK503">
            <v>397927027</v>
          </cell>
          <cell r="BL503">
            <v>395644744</v>
          </cell>
          <cell r="BM503">
            <v>400022579</v>
          </cell>
          <cell r="BN503">
            <v>382677550</v>
          </cell>
          <cell r="BO503">
            <v>393635021</v>
          </cell>
          <cell r="BP503">
            <v>412758173</v>
          </cell>
          <cell r="BQ503">
            <v>408193178</v>
          </cell>
          <cell r="BR503">
            <v>404465196</v>
          </cell>
          <cell r="BS503">
            <v>410649475</v>
          </cell>
          <cell r="BT503">
            <v>409788489</v>
          </cell>
          <cell r="BU503">
            <v>495941790</v>
          </cell>
          <cell r="BV503">
            <v>237136363</v>
          </cell>
          <cell r="BW503">
            <v>526757</v>
          </cell>
          <cell r="BX503">
            <v>526757</v>
          </cell>
          <cell r="BY503">
            <v>526757</v>
          </cell>
          <cell r="BZ503">
            <v>526757</v>
          </cell>
        </row>
        <row r="504">
          <cell r="A504">
            <v>504</v>
          </cell>
          <cell r="B504" t="str">
            <v>Provisiones Bienes rec. recuperacion de creditos</v>
          </cell>
          <cell r="C504">
            <v>-345263298</v>
          </cell>
          <cell r="D504">
            <v>-269077938</v>
          </cell>
          <cell r="E504">
            <v>-297005162</v>
          </cell>
          <cell r="F504">
            <v>-283816284</v>
          </cell>
          <cell r="G504">
            <v>-225120724</v>
          </cell>
          <cell r="H504">
            <v>-328263029</v>
          </cell>
          <cell r="I504">
            <v>-280149111</v>
          </cell>
          <cell r="J504">
            <v>-276444152</v>
          </cell>
          <cell r="K504">
            <v>-335400670</v>
          </cell>
          <cell r="L504">
            <v>-316223252</v>
          </cell>
          <cell r="M504">
            <v>-30318806</v>
          </cell>
          <cell r="N504">
            <v>-35222545</v>
          </cell>
          <cell r="O504">
            <v>-35222545</v>
          </cell>
          <cell r="P504">
            <v>-37594965</v>
          </cell>
          <cell r="Q504">
            <v>-39967385</v>
          </cell>
          <cell r="R504">
            <v>-45843108</v>
          </cell>
          <cell r="S504">
            <v>-51718831</v>
          </cell>
          <cell r="T504">
            <v>-57594564</v>
          </cell>
          <cell r="U504">
            <v>-64824269</v>
          </cell>
          <cell r="V504">
            <v>-67196689</v>
          </cell>
          <cell r="W504">
            <v>-73002920</v>
          </cell>
          <cell r="X504">
            <v>-78849217</v>
          </cell>
          <cell r="Y504">
            <v>-84540814</v>
          </cell>
          <cell r="Z504">
            <v>-89741615</v>
          </cell>
          <cell r="AA504">
            <v>-95297792</v>
          </cell>
          <cell r="AB504">
            <v>-99717677</v>
          </cell>
          <cell r="AC504">
            <v>-104718444</v>
          </cell>
          <cell r="AD504">
            <v>-109620014</v>
          </cell>
          <cell r="AE504">
            <v>-114487678</v>
          </cell>
          <cell r="AF504">
            <v>-119034576</v>
          </cell>
          <cell r="AG504">
            <v>-124600046</v>
          </cell>
          <cell r="AH504">
            <v>-124259648</v>
          </cell>
          <cell r="AI504">
            <v>-124259648</v>
          </cell>
          <cell r="AJ504">
            <v>-124259648</v>
          </cell>
          <cell r="AK504">
            <v>-124259648</v>
          </cell>
          <cell r="AL504">
            <v>-124259648</v>
          </cell>
          <cell r="AM504">
            <v>-131032838</v>
          </cell>
          <cell r="AN504">
            <v>-136822390</v>
          </cell>
          <cell r="AO504">
            <v>-143644226</v>
          </cell>
          <cell r="AP504">
            <v>-143681757</v>
          </cell>
          <cell r="AQ504">
            <v>-143681757</v>
          </cell>
          <cell r="AR504">
            <v>-143681757</v>
          </cell>
          <cell r="AS504">
            <v>-143681757</v>
          </cell>
          <cell r="AT504">
            <v>-149172421</v>
          </cell>
          <cell r="AU504">
            <v>-153333447</v>
          </cell>
          <cell r="AV504">
            <v>-155823172</v>
          </cell>
          <cell r="AW504">
            <v>-158450931</v>
          </cell>
          <cell r="AX504">
            <v>-161074971</v>
          </cell>
          <cell r="AY504">
            <v>-163754045</v>
          </cell>
          <cell r="AZ504">
            <v>-166596232</v>
          </cell>
          <cell r="BA504">
            <v>-168933441</v>
          </cell>
          <cell r="BB504">
            <v>-171911180</v>
          </cell>
          <cell r="BC504">
            <v>-173477482</v>
          </cell>
          <cell r="BD504">
            <v>-175925858</v>
          </cell>
          <cell r="BE504">
            <v>-180226567</v>
          </cell>
          <cell r="BF504">
            <v>-183846189</v>
          </cell>
          <cell r="BG504">
            <v>-186784108</v>
          </cell>
          <cell r="BH504">
            <v>-194861409</v>
          </cell>
          <cell r="BI504">
            <v>-202737063</v>
          </cell>
          <cell r="BJ504">
            <v>-210446692</v>
          </cell>
          <cell r="BK504">
            <v>216425054</v>
          </cell>
          <cell r="BL504">
            <v>222030131</v>
          </cell>
          <cell r="BM504">
            <v>227385207</v>
          </cell>
          <cell r="BN504">
            <v>222050973</v>
          </cell>
          <cell r="BO504">
            <v>236467755</v>
          </cell>
          <cell r="BP504">
            <v>311982960</v>
          </cell>
          <cell r="BQ504">
            <v>-311969644</v>
          </cell>
          <cell r="BR504">
            <v>-311246630</v>
          </cell>
          <cell r="BS504">
            <v>-307145192</v>
          </cell>
          <cell r="BT504">
            <v>-306817262</v>
          </cell>
          <cell r="BU504">
            <v>-307255437</v>
          </cell>
          <cell r="BV504">
            <v>-295533173</v>
          </cell>
          <cell r="BW504">
            <v>-526757</v>
          </cell>
          <cell r="BX504">
            <v>-526757</v>
          </cell>
          <cell r="BY504">
            <v>-526757</v>
          </cell>
          <cell r="BZ504">
            <v>-526757</v>
          </cell>
        </row>
        <row r="505">
          <cell r="A505">
            <v>505</v>
          </cell>
          <cell r="B505" t="str">
            <v>% Bienes rec. recuperación brutos / activos brutos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1.2756480630457181</v>
          </cell>
          <cell r="N505">
            <v>1.2027976108885801</v>
          </cell>
          <cell r="O505">
            <v>1.2740756145415784</v>
          </cell>
          <cell r="P505">
            <v>1.4028934131051329</v>
          </cell>
          <cell r="Q505">
            <v>1.3560022345855316</v>
          </cell>
          <cell r="R505">
            <v>1.4420238908956584</v>
          </cell>
          <cell r="S505">
            <v>1.516348271011343</v>
          </cell>
          <cell r="T505">
            <v>1.5181461238138678</v>
          </cell>
          <cell r="U505">
            <v>1.4810870584202589</v>
          </cell>
          <cell r="V505">
            <v>1.50796761753925</v>
          </cell>
          <cell r="W505">
            <v>1.4901292845029641</v>
          </cell>
          <cell r="X505">
            <v>1.43850255226183</v>
          </cell>
          <cell r="Y505">
            <v>1.3667369762009516</v>
          </cell>
          <cell r="Z505">
            <v>1.3870232931424931</v>
          </cell>
          <cell r="AA505">
            <v>1.2876383911252809</v>
          </cell>
          <cell r="AB505">
            <v>1.2708063925846935</v>
          </cell>
          <cell r="AC505">
            <v>1.2498756309647701</v>
          </cell>
          <cell r="AD505">
            <v>1.2085735912431914</v>
          </cell>
          <cell r="AE505">
            <v>1.2117803097370146</v>
          </cell>
          <cell r="AF505">
            <v>1.1817123643277487</v>
          </cell>
          <cell r="AG505">
            <v>1.1803221428856328</v>
          </cell>
          <cell r="AH505">
            <v>1.1620265178031264</v>
          </cell>
          <cell r="AI505">
            <v>1.1545673516574722</v>
          </cell>
          <cell r="AJ505">
            <v>1.2477167670720684</v>
          </cell>
          <cell r="AK505">
            <v>1.2396209839883756</v>
          </cell>
          <cell r="AL505">
            <v>1.3576395224138622</v>
          </cell>
          <cell r="AM505">
            <v>1.2890661546952449</v>
          </cell>
          <cell r="AN505">
            <v>1.312776136131834</v>
          </cell>
          <cell r="AO505">
            <v>1.3066143242097854</v>
          </cell>
          <cell r="AP505">
            <v>1.2412174130040472</v>
          </cell>
          <cell r="AQ505">
            <v>1.2643169489004134</v>
          </cell>
          <cell r="AR505">
            <v>1.432842889791728</v>
          </cell>
          <cell r="AS505">
            <v>1.4060202430490973</v>
          </cell>
          <cell r="AT505">
            <v>1.4359920100644052</v>
          </cell>
          <cell r="AU505">
            <v>1.341334059675015</v>
          </cell>
          <cell r="AV505">
            <v>1.4289142605631102</v>
          </cell>
          <cell r="AW505">
            <v>1.3262396671207564</v>
          </cell>
          <cell r="AX505">
            <v>1.3855897884713386</v>
          </cell>
          <cell r="AY505">
            <v>1.2633556320258057</v>
          </cell>
          <cell r="AZ505">
            <v>1.3034866930336633</v>
          </cell>
          <cell r="BA505">
            <v>1.350270191228619</v>
          </cell>
          <cell r="BB505">
            <v>1.3269984799755132</v>
          </cell>
          <cell r="BC505">
            <v>1.3385233793965177</v>
          </cell>
          <cell r="BD505">
            <v>1.2516423557594873</v>
          </cell>
          <cell r="BE505">
            <v>1.2251796695607009</v>
          </cell>
          <cell r="BF505">
            <v>1.2112117856789839</v>
          </cell>
          <cell r="BG505">
            <v>1.2180796317246956</v>
          </cell>
          <cell r="BH505">
            <v>1.138868328890335</v>
          </cell>
          <cell r="BI505">
            <v>1.1364799086856006</v>
          </cell>
          <cell r="BJ505">
            <v>1.1547366283042084</v>
          </cell>
          <cell r="BK505">
            <v>1.1398637270481746</v>
          </cell>
          <cell r="BL505">
            <v>1.0768987805770978</v>
          </cell>
          <cell r="BM505">
            <v>1.0928046003048839</v>
          </cell>
          <cell r="BN505">
            <v>1.0382868102382654</v>
          </cell>
          <cell r="BO505">
            <v>1.0324360573988873</v>
          </cell>
          <cell r="BP505">
            <v>1.0967795512964438</v>
          </cell>
          <cell r="BQ505">
            <v>1.0679157263375505</v>
          </cell>
          <cell r="BR505">
            <v>1.0004836105607975</v>
          </cell>
          <cell r="BS505">
            <v>0.98638658751999242</v>
          </cell>
          <cell r="BT505">
            <v>0.97725504285896048</v>
          </cell>
          <cell r="BU505">
            <v>1.139357972912256</v>
          </cell>
          <cell r="BV505">
            <v>0.52228355075568311</v>
          </cell>
          <cell r="BW505">
            <v>7.8456069929079206E-3</v>
          </cell>
          <cell r="BX505">
            <v>8.3698075190713882E-3</v>
          </cell>
          <cell r="BY505">
            <v>8.3694605053832843E-3</v>
          </cell>
          <cell r="BZ505">
            <v>8.7344829315366516E-3</v>
          </cell>
        </row>
        <row r="506">
          <cell r="A506">
            <v>506</v>
          </cell>
        </row>
        <row r="507">
          <cell r="A507">
            <v>507</v>
          </cell>
          <cell r="B507" t="str">
            <v>Otros cargos diferidos brutos</v>
          </cell>
          <cell r="C507">
            <v>6787200</v>
          </cell>
          <cell r="D507">
            <v>6787200</v>
          </cell>
          <cell r="E507">
            <v>6787200</v>
          </cell>
          <cell r="F507">
            <v>90794498</v>
          </cell>
          <cell r="G507">
            <v>10787200</v>
          </cell>
          <cell r="H507">
            <v>10787200</v>
          </cell>
          <cell r="I507">
            <v>6787200</v>
          </cell>
          <cell r="J507">
            <v>6787200</v>
          </cell>
          <cell r="K507">
            <v>6787200</v>
          </cell>
          <cell r="L507">
            <v>6787200</v>
          </cell>
          <cell r="M507">
            <v>96089061</v>
          </cell>
          <cell r="N507">
            <v>97166036</v>
          </cell>
          <cell r="O507">
            <v>79647348</v>
          </cell>
          <cell r="P507">
            <v>80447260</v>
          </cell>
          <cell r="Q507">
            <v>80693489</v>
          </cell>
          <cell r="R507">
            <v>81312754</v>
          </cell>
          <cell r="S507">
            <v>81153000</v>
          </cell>
          <cell r="T507">
            <v>124950169</v>
          </cell>
          <cell r="U507">
            <v>126834288</v>
          </cell>
          <cell r="V507">
            <v>126592123</v>
          </cell>
          <cell r="W507">
            <v>126271110</v>
          </cell>
          <cell r="X507">
            <v>127001273</v>
          </cell>
          <cell r="Y507">
            <v>126873662</v>
          </cell>
          <cell r="Z507">
            <v>129281221</v>
          </cell>
          <cell r="AA507">
            <v>111821320</v>
          </cell>
          <cell r="AB507">
            <v>111752075</v>
          </cell>
          <cell r="AC507">
            <v>114361324</v>
          </cell>
          <cell r="AD507">
            <v>114091858</v>
          </cell>
          <cell r="AE507">
            <v>113834029</v>
          </cell>
          <cell r="AF507">
            <v>113318858</v>
          </cell>
          <cell r="AG507">
            <v>113099530</v>
          </cell>
          <cell r="AH507">
            <v>114154462</v>
          </cell>
          <cell r="AI507">
            <v>114428496</v>
          </cell>
          <cell r="AJ507">
            <v>114556149</v>
          </cell>
          <cell r="AK507">
            <v>162421214</v>
          </cell>
          <cell r="AL507">
            <v>164392867</v>
          </cell>
          <cell r="AM507">
            <v>171091784</v>
          </cell>
          <cell r="AN507">
            <v>171777906</v>
          </cell>
          <cell r="AO507">
            <v>174359193</v>
          </cell>
          <cell r="AP507">
            <v>175849810</v>
          </cell>
          <cell r="AQ507">
            <v>176458228</v>
          </cell>
          <cell r="AR507">
            <v>177260529</v>
          </cell>
          <cell r="AS507">
            <v>177129622</v>
          </cell>
          <cell r="AT507">
            <v>176970852</v>
          </cell>
          <cell r="AU507">
            <v>177297935</v>
          </cell>
          <cell r="AV507">
            <v>181944508</v>
          </cell>
          <cell r="AW507">
            <v>178067354</v>
          </cell>
          <cell r="AX507">
            <v>178344665</v>
          </cell>
          <cell r="AY507">
            <v>179393643</v>
          </cell>
          <cell r="AZ507">
            <v>182064857</v>
          </cell>
          <cell r="BA507">
            <v>96625202</v>
          </cell>
          <cell r="BB507">
            <v>99710519</v>
          </cell>
          <cell r="BC507">
            <v>101785075</v>
          </cell>
          <cell r="BD507">
            <v>103038839</v>
          </cell>
          <cell r="BE507">
            <v>105589789</v>
          </cell>
          <cell r="BF507">
            <v>108586130</v>
          </cell>
          <cell r="BG507">
            <v>112258211</v>
          </cell>
          <cell r="BH507">
            <v>116540895</v>
          </cell>
          <cell r="BI507">
            <v>117666628</v>
          </cell>
          <cell r="BJ507">
            <v>113291780</v>
          </cell>
          <cell r="BK507">
            <v>117649214</v>
          </cell>
          <cell r="BL507">
            <v>119104252</v>
          </cell>
          <cell r="BM507">
            <v>121593483</v>
          </cell>
          <cell r="BN507">
            <v>123594571</v>
          </cell>
          <cell r="BO507">
            <v>124293321</v>
          </cell>
          <cell r="BP507">
            <v>125564527</v>
          </cell>
          <cell r="BQ507">
            <v>126195755</v>
          </cell>
          <cell r="BR507">
            <v>130620910</v>
          </cell>
          <cell r="BS507">
            <v>132556106</v>
          </cell>
          <cell r="BT507">
            <v>132375026</v>
          </cell>
          <cell r="BU507">
            <v>116346708</v>
          </cell>
          <cell r="BV507">
            <v>122815846</v>
          </cell>
          <cell r="BW507">
            <v>11912783</v>
          </cell>
          <cell r="BX507">
            <v>12201840</v>
          </cell>
          <cell r="BY507">
            <v>0</v>
          </cell>
          <cell r="BZ507">
            <v>0</v>
          </cell>
        </row>
        <row r="508">
          <cell r="A508">
            <v>508</v>
          </cell>
          <cell r="B508" t="str">
            <v>Amortización acumulada</v>
          </cell>
          <cell r="C508">
            <v>8007100</v>
          </cell>
          <cell r="D508">
            <v>8007100</v>
          </cell>
          <cell r="E508">
            <v>8007100</v>
          </cell>
          <cell r="F508">
            <v>92014398</v>
          </cell>
          <cell r="G508">
            <v>12007100</v>
          </cell>
          <cell r="H508">
            <v>12007100</v>
          </cell>
          <cell r="I508">
            <v>8007100</v>
          </cell>
          <cell r="J508">
            <v>8007100</v>
          </cell>
          <cell r="K508">
            <v>8007100</v>
          </cell>
          <cell r="L508">
            <v>8007100</v>
          </cell>
          <cell r="M508">
            <v>-7024338</v>
          </cell>
          <cell r="N508">
            <v>-7601393</v>
          </cell>
          <cell r="O508">
            <v>-7972900</v>
          </cell>
          <cell r="P508">
            <v>-8731899</v>
          </cell>
          <cell r="Q508">
            <v>-9081845</v>
          </cell>
          <cell r="R508">
            <v>-9476878</v>
          </cell>
          <cell r="S508">
            <v>-9205372</v>
          </cell>
          <cell r="T508">
            <v>-48439718</v>
          </cell>
          <cell r="U508">
            <v>-50592959</v>
          </cell>
          <cell r="V508">
            <v>-52599799</v>
          </cell>
          <cell r="W508">
            <v>-53968664</v>
          </cell>
          <cell r="X508">
            <v>-55328802</v>
          </cell>
          <cell r="Y508">
            <v>-56822707</v>
          </cell>
          <cell r="Z508">
            <v>-58114525</v>
          </cell>
          <cell r="AA508">
            <v>-58511765</v>
          </cell>
          <cell r="AB508">
            <v>-58861467</v>
          </cell>
          <cell r="AC508">
            <v>-59211169</v>
          </cell>
          <cell r="AD508">
            <v>-59584282</v>
          </cell>
          <cell r="AE508">
            <v>-59946540</v>
          </cell>
          <cell r="AF508">
            <v>-60363857</v>
          </cell>
          <cell r="AG508">
            <v>-60734782</v>
          </cell>
          <cell r="AH508">
            <v>-61278522</v>
          </cell>
          <cell r="AI508">
            <v>-61778512</v>
          </cell>
          <cell r="AJ508">
            <v>-62340784</v>
          </cell>
          <cell r="AK508">
            <v>-62124803</v>
          </cell>
          <cell r="AL508">
            <v>-61914866</v>
          </cell>
          <cell r="AM508">
            <v>-73565497</v>
          </cell>
          <cell r="AN508">
            <v>-75124637</v>
          </cell>
          <cell r="AO508">
            <v>-78920080</v>
          </cell>
          <cell r="AP508">
            <v>-81717048</v>
          </cell>
          <cell r="AQ508">
            <v>-83233622</v>
          </cell>
          <cell r="AR508">
            <v>-85224449</v>
          </cell>
          <cell r="AS508">
            <v>-86727060</v>
          </cell>
          <cell r="AT508">
            <v>-88244795</v>
          </cell>
          <cell r="AU508">
            <v>-89786983</v>
          </cell>
          <cell r="AV508">
            <v>-95682088</v>
          </cell>
          <cell r="AW508">
            <v>-92002673</v>
          </cell>
          <cell r="AX508">
            <v>-93661656</v>
          </cell>
          <cell r="AY508">
            <v>-112297363</v>
          </cell>
          <cell r="AZ508">
            <v>-114003849</v>
          </cell>
          <cell r="BA508">
            <v>-30362358</v>
          </cell>
          <cell r="BB508">
            <v>-32330203</v>
          </cell>
          <cell r="BC508">
            <v>-34749020</v>
          </cell>
          <cell r="BD508">
            <v>-36912513</v>
          </cell>
          <cell r="BE508">
            <v>-39509077</v>
          </cell>
          <cell r="BF508">
            <v>-41969711</v>
          </cell>
          <cell r="BG508">
            <v>-44234180</v>
          </cell>
          <cell r="BH508">
            <v>-46397931</v>
          </cell>
          <cell r="BI508">
            <v>-49936524</v>
          </cell>
          <cell r="BJ508">
            <v>-35965547</v>
          </cell>
          <cell r="BK508">
            <v>39373003</v>
          </cell>
          <cell r="BL508">
            <v>42805375</v>
          </cell>
          <cell r="BM508">
            <v>46524489</v>
          </cell>
          <cell r="BN508">
            <v>47316919</v>
          </cell>
          <cell r="BO508">
            <v>54831375</v>
          </cell>
          <cell r="BP508">
            <v>59037901</v>
          </cell>
          <cell r="BQ508">
            <v>-63439781</v>
          </cell>
          <cell r="BR508">
            <v>-65726050</v>
          </cell>
          <cell r="BS508">
            <v>-69172016</v>
          </cell>
          <cell r="BT508">
            <v>-73078285</v>
          </cell>
          <cell r="BU508">
            <v>-60001854</v>
          </cell>
          <cell r="BV508">
            <v>-64342137</v>
          </cell>
          <cell r="BW508">
            <v>-8861253</v>
          </cell>
          <cell r="BX508">
            <v>-9014470</v>
          </cell>
          <cell r="BY508">
            <v>0</v>
          </cell>
          <cell r="BZ508">
            <v>0</v>
          </cell>
        </row>
        <row r="509">
          <cell r="A509">
            <v>509</v>
          </cell>
          <cell r="B509" t="str">
            <v>% otros cargos diferidos brutos / activos brutos</v>
          </cell>
          <cell r="C509">
            <v>2.7478862577682737</v>
          </cell>
          <cell r="D509">
            <v>0.18225696173318767</v>
          </cell>
          <cell r="E509">
            <v>0.25986943336778362</v>
          </cell>
          <cell r="F509">
            <v>3.3472449984311843</v>
          </cell>
          <cell r="G509">
            <v>0.35821152475879225</v>
          </cell>
          <cell r="H509">
            <v>7.3688409429778334E-2</v>
          </cell>
          <cell r="I509">
            <v>8.073975260215642E-2</v>
          </cell>
          <cell r="J509">
            <v>7.2106256365817689E-2</v>
          </cell>
          <cell r="K509">
            <v>6.2435476068433866E-2</v>
          </cell>
          <cell r="L509">
            <v>5.6870873392664265E-2</v>
          </cell>
          <cell r="M509">
            <v>0.51279796873433925</v>
          </cell>
          <cell r="N509">
            <v>0.47810173864006966</v>
          </cell>
          <cell r="O509">
            <v>0.38634939711952954</v>
          </cell>
          <cell r="P509">
            <v>0.42652743840359209</v>
          </cell>
          <cell r="Q509">
            <v>0.41430461055893419</v>
          </cell>
          <cell r="R509">
            <v>0.43003426384426879</v>
          </cell>
          <cell r="S509">
            <v>0.44049317179977238</v>
          </cell>
          <cell r="T509">
            <v>0.65318615654653933</v>
          </cell>
          <cell r="U509">
            <v>0.65995538307445079</v>
          </cell>
          <cell r="V509">
            <v>0.6646362999471378</v>
          </cell>
          <cell r="W509">
            <v>0.65027081011577226</v>
          </cell>
          <cell r="X509">
            <v>0.64283531991950293</v>
          </cell>
          <cell r="Y509">
            <v>0.63147454251477786</v>
          </cell>
          <cell r="Z509">
            <v>0.63505258029152101</v>
          </cell>
          <cell r="AA509">
            <v>0.54426496158574678</v>
          </cell>
          <cell r="AB509">
            <v>0.53365325677525699</v>
          </cell>
          <cell r="AC509">
            <v>0.52820764099547357</v>
          </cell>
          <cell r="AD509">
            <v>0.51035427125314026</v>
          </cell>
          <cell r="AE509">
            <v>0.51862584342354279</v>
          </cell>
          <cell r="AF509">
            <v>0.50237670291989589</v>
          </cell>
          <cell r="AG509">
            <v>0.49773801484454772</v>
          </cell>
          <cell r="AH509">
            <v>0.49637720493177429</v>
          </cell>
          <cell r="AI509">
            <v>0.49115362079266267</v>
          </cell>
          <cell r="AJ509">
            <v>0.47451857872191439</v>
          </cell>
          <cell r="AK509">
            <v>0.66981676254280398</v>
          </cell>
          <cell r="AL509">
            <v>0.6842504858880083</v>
          </cell>
          <cell r="AM509">
            <v>0.68067507283285389</v>
          </cell>
          <cell r="AN509">
            <v>0.68575889096449794</v>
          </cell>
          <cell r="AO509">
            <v>0.69042594497424636</v>
          </cell>
          <cell r="AP509">
            <v>0.65991383226375033</v>
          </cell>
          <cell r="AQ509">
            <v>0.67973211684106793</v>
          </cell>
          <cell r="AR509">
            <v>0.7210729781774744</v>
          </cell>
          <cell r="AS509">
            <v>0.69252325118203251</v>
          </cell>
          <cell r="AT509">
            <v>0.70020656482463628</v>
          </cell>
          <cell r="AU509">
            <v>0.65262998403494277</v>
          </cell>
          <cell r="AV509">
            <v>0.68452098772661485</v>
          </cell>
          <cell r="AW509">
            <v>0.65656627413281898</v>
          </cell>
          <cell r="AX509">
            <v>0.65133409856945212</v>
          </cell>
          <cell r="AY509">
            <v>0.60681225968293384</v>
          </cell>
          <cell r="AZ509">
            <v>0.6098398873421641</v>
          </cell>
          <cell r="BA509">
            <v>0.33294104065099372</v>
          </cell>
          <cell r="BB509">
            <v>0.33615790116808175</v>
          </cell>
          <cell r="BC509">
            <v>0.34428023980731465</v>
          </cell>
          <cell r="BD509">
            <v>0.34274908403379972</v>
          </cell>
          <cell r="BE509">
            <v>0.34000651030529544</v>
          </cell>
          <cell r="BF509">
            <v>0.34434013709976807</v>
          </cell>
          <cell r="BG509">
            <v>0.35051544659108264</v>
          </cell>
          <cell r="BH509">
            <v>0.33234718067872226</v>
          </cell>
          <cell r="BI509">
            <v>0.33527246534164845</v>
          </cell>
          <cell r="BJ509">
            <v>0.32709738263493021</v>
          </cell>
          <cell r="BK509">
            <v>0.337006693326031</v>
          </cell>
          <cell r="BL509">
            <v>0.32418786218059137</v>
          </cell>
          <cell r="BM509">
            <v>0.33217604346652063</v>
          </cell>
          <cell r="BN509">
            <v>0.33533875422364556</v>
          </cell>
          <cell r="BO509">
            <v>0.32599971915165121</v>
          </cell>
          <cell r="BP509">
            <v>0.33364961517505842</v>
          </cell>
          <cell r="BQ509">
            <v>0.33015356116887523</v>
          </cell>
          <cell r="BR509">
            <v>0.32310339911554958</v>
          </cell>
          <cell r="BS509">
            <v>0.31840188046576312</v>
          </cell>
          <cell r="BT509">
            <v>0.31568520146276241</v>
          </cell>
          <cell r="BU509">
            <v>0.26729054105703448</v>
          </cell>
          <cell r="BV509">
            <v>0.27049709005591505</v>
          </cell>
          <cell r="BW509">
            <v>0.17743098546349567</v>
          </cell>
          <cell r="BX509">
            <v>0.19387887048203634</v>
          </cell>
          <cell r="BY509">
            <v>0</v>
          </cell>
          <cell r="BZ509">
            <v>0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  <cell r="B513" t="str">
            <v>Riesgo de cartera proyectado</v>
          </cell>
        </row>
        <row r="514">
          <cell r="A514">
            <v>514</v>
          </cell>
          <cell r="B514" t="str">
            <v>Gradualidad</v>
          </cell>
        </row>
        <row r="515">
          <cell r="A515">
            <v>515</v>
          </cell>
        </row>
        <row r="516">
          <cell r="A516">
            <v>516</v>
          </cell>
          <cell r="B516" t="str">
            <v>Riesgo de inversiones proyectado</v>
          </cell>
        </row>
        <row r="517">
          <cell r="A517">
            <v>517</v>
          </cell>
          <cell r="B517" t="str">
            <v>Gradualidad</v>
          </cell>
        </row>
        <row r="518">
          <cell r="A518">
            <v>518</v>
          </cell>
        </row>
        <row r="519">
          <cell r="A519">
            <v>519</v>
          </cell>
          <cell r="B519" t="str">
            <v>Riesgo de activos fijos proyectado</v>
          </cell>
        </row>
        <row r="520">
          <cell r="A520">
            <v>520</v>
          </cell>
          <cell r="B520" t="str">
            <v>Riesgo de Bienes rec. recuperación créditos</v>
          </cell>
        </row>
        <row r="521">
          <cell r="A521">
            <v>521</v>
          </cell>
        </row>
        <row r="522">
          <cell r="A522">
            <v>522</v>
          </cell>
          <cell r="B522" t="str">
            <v>Riesgo activos totales</v>
          </cell>
        </row>
        <row r="523">
          <cell r="A523">
            <v>523</v>
          </cell>
          <cell r="BN523">
            <v>0</v>
          </cell>
        </row>
        <row r="524">
          <cell r="A524">
            <v>524</v>
          </cell>
          <cell r="B524" t="str">
            <v>Capitalizacion de utilidades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1750000000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-4000000000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</row>
        <row r="525">
          <cell r="A525">
            <v>525</v>
          </cell>
          <cell r="B525" t="str">
            <v>Aportes de capital proyectado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  <cell r="B528" t="str">
            <v>Tasa de inflacion</v>
          </cell>
        </row>
        <row r="529">
          <cell r="A529">
            <v>529</v>
          </cell>
        </row>
        <row r="530">
          <cell r="A530">
            <v>530</v>
          </cell>
          <cell r="B530" t="str">
            <v>Tasa efectiva de impuesto sobre la renta</v>
          </cell>
          <cell r="AL530">
            <v>8.000734125448708E-2</v>
          </cell>
          <cell r="AX530">
            <v>0.13854364951675596</v>
          </cell>
          <cell r="BJ530">
            <v>0.15932274919522268</v>
          </cell>
          <cell r="BV530">
            <v>0.19323579845631417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  <cell r="B535" t="str">
            <v>Provisiones no constituidas sin gradualidad</v>
          </cell>
        </row>
        <row r="536">
          <cell r="A536">
            <v>536</v>
          </cell>
        </row>
        <row r="537">
          <cell r="A537">
            <v>537</v>
          </cell>
          <cell r="B537" t="str">
            <v>Comisiones x servicios cobradas (acumuladas)</v>
          </cell>
          <cell r="C537">
            <v>-4250211</v>
          </cell>
          <cell r="D537">
            <v>-8605192</v>
          </cell>
          <cell r="E537">
            <v>-8959754</v>
          </cell>
          <cell r="F537">
            <v>-9332320</v>
          </cell>
          <cell r="G537">
            <v>-9490385</v>
          </cell>
          <cell r="H537">
            <v>-755450</v>
          </cell>
          <cell r="I537">
            <v>-842124</v>
          </cell>
          <cell r="J537">
            <v>-2877557</v>
          </cell>
          <cell r="K537">
            <v>-4699556</v>
          </cell>
          <cell r="L537">
            <v>-8825734</v>
          </cell>
          <cell r="M537">
            <v>202439095</v>
          </cell>
          <cell r="N537">
            <v>235422831</v>
          </cell>
          <cell r="O537">
            <v>18567251</v>
          </cell>
          <cell r="P537">
            <v>38482838</v>
          </cell>
          <cell r="Q537">
            <v>62297954</v>
          </cell>
          <cell r="R537">
            <v>85701584</v>
          </cell>
          <cell r="S537">
            <v>107991703</v>
          </cell>
          <cell r="T537">
            <v>134560530</v>
          </cell>
          <cell r="U537">
            <v>160834291</v>
          </cell>
          <cell r="V537">
            <v>193432193</v>
          </cell>
          <cell r="W537">
            <v>219344963</v>
          </cell>
          <cell r="X537">
            <v>241634622</v>
          </cell>
          <cell r="Y537">
            <v>274179775</v>
          </cell>
          <cell r="Z537">
            <v>313100959</v>
          </cell>
          <cell r="AA537">
            <v>19729960</v>
          </cell>
          <cell r="AB537">
            <v>44899210</v>
          </cell>
          <cell r="AC537">
            <v>87188696</v>
          </cell>
          <cell r="AD537">
            <v>128326356</v>
          </cell>
          <cell r="AE537">
            <v>162899924</v>
          </cell>
          <cell r="AF537">
            <v>197698720</v>
          </cell>
          <cell r="AG537">
            <v>256793147</v>
          </cell>
          <cell r="AH537">
            <v>297695052</v>
          </cell>
          <cell r="AI537">
            <v>335963417</v>
          </cell>
          <cell r="AJ537">
            <v>374588298</v>
          </cell>
          <cell r="AK537">
            <v>426276916</v>
          </cell>
          <cell r="AL537">
            <v>473195378</v>
          </cell>
          <cell r="AM537">
            <v>35201761</v>
          </cell>
          <cell r="AN537">
            <v>85340447</v>
          </cell>
          <cell r="AO537">
            <v>133230440</v>
          </cell>
          <cell r="AP537">
            <v>170086554</v>
          </cell>
          <cell r="AQ537">
            <v>213427199</v>
          </cell>
          <cell r="AR537">
            <v>262172401</v>
          </cell>
          <cell r="AS537">
            <v>306833426</v>
          </cell>
          <cell r="AT537">
            <v>349825427</v>
          </cell>
          <cell r="AU537">
            <v>389249083</v>
          </cell>
          <cell r="AV537">
            <v>437222587</v>
          </cell>
          <cell r="AW537">
            <v>484885295</v>
          </cell>
          <cell r="AX537">
            <v>529827125</v>
          </cell>
          <cell r="AY537">
            <v>49139886</v>
          </cell>
          <cell r="AZ537">
            <v>86562235</v>
          </cell>
          <cell r="BA537">
            <v>128806972</v>
          </cell>
          <cell r="BB537">
            <v>164821686</v>
          </cell>
          <cell r="BC537">
            <v>208459000</v>
          </cell>
          <cell r="BD537">
            <v>277100163</v>
          </cell>
          <cell r="BE537">
            <v>336601895</v>
          </cell>
          <cell r="BF537">
            <v>382603916</v>
          </cell>
          <cell r="BG537">
            <v>425767266</v>
          </cell>
          <cell r="BH537">
            <v>485658047</v>
          </cell>
          <cell r="BI537">
            <v>530869120</v>
          </cell>
          <cell r="BJ537">
            <v>583194803</v>
          </cell>
          <cell r="BK537">
            <v>-42248005</v>
          </cell>
          <cell r="BL537">
            <v>-77348979</v>
          </cell>
          <cell r="BM537">
            <v>-122708273</v>
          </cell>
          <cell r="BN537">
            <v>-164854635</v>
          </cell>
          <cell r="BO537">
            <v>-206982735</v>
          </cell>
          <cell r="BP537">
            <v>-248917734</v>
          </cell>
          <cell r="BQ537">
            <v>300041789</v>
          </cell>
          <cell r="BR537">
            <v>338874273</v>
          </cell>
          <cell r="BS537">
            <v>396729077</v>
          </cell>
          <cell r="BT537">
            <v>442331315</v>
          </cell>
        </row>
        <row r="538">
          <cell r="A538">
            <v>538</v>
          </cell>
          <cell r="B538" t="str">
            <v>Comisiones x servicios cobradas (mensuales)</v>
          </cell>
          <cell r="C538">
            <v>-4250211</v>
          </cell>
          <cell r="D538">
            <v>-4354981</v>
          </cell>
          <cell r="E538">
            <v>-354562</v>
          </cell>
          <cell r="F538">
            <v>-372566</v>
          </cell>
          <cell r="G538">
            <v>-158065</v>
          </cell>
          <cell r="H538">
            <v>8734935</v>
          </cell>
          <cell r="I538">
            <v>-86674</v>
          </cell>
          <cell r="J538">
            <v>-2035433</v>
          </cell>
          <cell r="K538">
            <v>-1821999</v>
          </cell>
          <cell r="L538">
            <v>-4126178</v>
          </cell>
          <cell r="M538">
            <v>211264829</v>
          </cell>
          <cell r="N538">
            <v>32983736</v>
          </cell>
          <cell r="O538">
            <v>18567251</v>
          </cell>
          <cell r="P538">
            <v>19915587</v>
          </cell>
          <cell r="Q538">
            <v>23815116</v>
          </cell>
          <cell r="R538">
            <v>23403630</v>
          </cell>
          <cell r="S538">
            <v>22290119</v>
          </cell>
          <cell r="T538">
            <v>26568827</v>
          </cell>
          <cell r="U538">
            <v>26273761</v>
          </cell>
          <cell r="V538">
            <v>32597902</v>
          </cell>
          <cell r="W538">
            <v>25912770</v>
          </cell>
          <cell r="X538">
            <v>22289659</v>
          </cell>
          <cell r="Y538">
            <v>32545153</v>
          </cell>
          <cell r="Z538">
            <v>38921184</v>
          </cell>
          <cell r="AA538">
            <v>19729960</v>
          </cell>
          <cell r="AB538">
            <v>25169250</v>
          </cell>
          <cell r="AC538">
            <v>42289486</v>
          </cell>
          <cell r="AD538">
            <v>41137660</v>
          </cell>
          <cell r="AE538">
            <v>34573568</v>
          </cell>
          <cell r="AF538">
            <v>34798796</v>
          </cell>
          <cell r="AG538">
            <v>59094427</v>
          </cell>
          <cell r="AH538">
            <v>40901905</v>
          </cell>
          <cell r="AI538">
            <v>38268365</v>
          </cell>
          <cell r="AJ538">
            <v>38624881</v>
          </cell>
          <cell r="AK538">
            <v>51688618</v>
          </cell>
          <cell r="AL538">
            <v>46918462</v>
          </cell>
          <cell r="AM538">
            <v>35201761</v>
          </cell>
          <cell r="AN538">
            <v>50138686</v>
          </cell>
          <cell r="AO538">
            <v>47889993</v>
          </cell>
          <cell r="AP538">
            <v>36856114</v>
          </cell>
          <cell r="AQ538">
            <v>43340645</v>
          </cell>
          <cell r="AR538">
            <v>48745202</v>
          </cell>
          <cell r="AS538">
            <v>44661025</v>
          </cell>
          <cell r="AT538">
            <v>42992001</v>
          </cell>
          <cell r="AU538">
            <v>39423656</v>
          </cell>
          <cell r="AV538">
            <v>47973504</v>
          </cell>
          <cell r="AW538">
            <v>47662708</v>
          </cell>
          <cell r="AX538">
            <v>44941830</v>
          </cell>
          <cell r="AY538">
            <v>49139886</v>
          </cell>
          <cell r="AZ538">
            <v>37422349</v>
          </cell>
          <cell r="BA538">
            <v>42244737</v>
          </cell>
          <cell r="BB538">
            <v>36014714</v>
          </cell>
          <cell r="BC538">
            <v>43637314</v>
          </cell>
          <cell r="BD538">
            <v>68641163</v>
          </cell>
          <cell r="BE538">
            <v>59501732</v>
          </cell>
          <cell r="BF538">
            <v>46002021</v>
          </cell>
          <cell r="BG538">
            <v>43163350</v>
          </cell>
          <cell r="BH538">
            <v>59890781</v>
          </cell>
          <cell r="BI538">
            <v>45211073</v>
          </cell>
          <cell r="BJ538">
            <v>52325683</v>
          </cell>
          <cell r="BK538">
            <v>-42248005</v>
          </cell>
          <cell r="BL538">
            <v>-35100974</v>
          </cell>
          <cell r="BM538">
            <v>-45359294</v>
          </cell>
          <cell r="BN538">
            <v>-42146362</v>
          </cell>
          <cell r="BO538">
            <v>-42128100</v>
          </cell>
          <cell r="BP538">
            <v>-41934999</v>
          </cell>
          <cell r="BQ538">
            <v>548959523</v>
          </cell>
          <cell r="BR538">
            <v>38832484</v>
          </cell>
          <cell r="BS538">
            <v>57854804</v>
          </cell>
          <cell r="BT538">
            <v>45602238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  <cell r="B541" t="str">
            <v>INDICE DE SOLVENCIA</v>
          </cell>
        </row>
        <row r="542">
          <cell r="A542">
            <v>542</v>
          </cell>
        </row>
        <row r="543">
          <cell r="A543">
            <v>543</v>
          </cell>
          <cell r="B543" t="str">
            <v>Capital normativo</v>
          </cell>
          <cell r="C543">
            <v>-927863597</v>
          </cell>
          <cell r="D543">
            <v>-927863597</v>
          </cell>
          <cell r="E543">
            <v>-927863597</v>
          </cell>
          <cell r="F543">
            <v>-927863597</v>
          </cell>
          <cell r="G543">
            <v>-927863597</v>
          </cell>
          <cell r="H543">
            <v>-1153643003</v>
          </cell>
          <cell r="I543">
            <v>-1153643003</v>
          </cell>
          <cell r="J543">
            <v>-1153643003</v>
          </cell>
          <cell r="K543">
            <v>-1153643003</v>
          </cell>
          <cell r="L543">
            <v>-1153643003</v>
          </cell>
          <cell r="M543">
            <v>804813283</v>
          </cell>
          <cell r="N543">
            <v>804813283</v>
          </cell>
          <cell r="O543">
            <v>862380582</v>
          </cell>
          <cell r="P543">
            <v>862380582</v>
          </cell>
          <cell r="Q543">
            <v>862380583</v>
          </cell>
          <cell r="R543">
            <v>862380582</v>
          </cell>
          <cell r="S543">
            <v>862380582</v>
          </cell>
          <cell r="T543">
            <v>862380582</v>
          </cell>
          <cell r="U543">
            <v>862380582</v>
          </cell>
          <cell r="V543">
            <v>862380582</v>
          </cell>
          <cell r="W543">
            <v>862380582</v>
          </cell>
          <cell r="X543">
            <v>862380582</v>
          </cell>
          <cell r="Y543">
            <v>862380582</v>
          </cell>
          <cell r="Z543">
            <v>862380582</v>
          </cell>
          <cell r="AA543">
            <v>931768706</v>
          </cell>
          <cell r="AB543">
            <v>931768706</v>
          </cell>
          <cell r="AC543">
            <v>931768706</v>
          </cell>
          <cell r="AD543">
            <v>931768706</v>
          </cell>
          <cell r="AE543">
            <v>931768706</v>
          </cell>
          <cell r="AF543">
            <v>931768706</v>
          </cell>
          <cell r="AG543">
            <v>931768706</v>
          </cell>
          <cell r="AH543">
            <v>931768706</v>
          </cell>
          <cell r="AI543">
            <v>931768706</v>
          </cell>
          <cell r="AJ543">
            <v>931768706</v>
          </cell>
          <cell r="AK543">
            <v>931768706</v>
          </cell>
          <cell r="AL543">
            <v>931768706</v>
          </cell>
          <cell r="AM543">
            <v>1164822759</v>
          </cell>
          <cell r="AN543">
            <v>1057006710</v>
          </cell>
          <cell r="AO543">
            <v>1057006710</v>
          </cell>
          <cell r="AP543">
            <v>1057006710</v>
          </cell>
          <cell r="AQ543">
            <v>1057006710</v>
          </cell>
          <cell r="AR543">
            <v>1057006710</v>
          </cell>
          <cell r="AS543">
            <v>1057006710</v>
          </cell>
          <cell r="AT543">
            <v>1057006710</v>
          </cell>
          <cell r="AU543">
            <v>1057006710</v>
          </cell>
          <cell r="AV543">
            <v>1057006710</v>
          </cell>
          <cell r="AW543">
            <v>1057006710</v>
          </cell>
          <cell r="AX543">
            <v>1057006710</v>
          </cell>
          <cell r="AY543">
            <v>1280027682</v>
          </cell>
          <cell r="AZ543">
            <v>1262449637</v>
          </cell>
          <cell r="BA543">
            <v>1262449637</v>
          </cell>
          <cell r="BB543">
            <v>1262449637</v>
          </cell>
          <cell r="BC543">
            <v>1262449637</v>
          </cell>
          <cell r="BD543">
            <v>1262449637</v>
          </cell>
          <cell r="BE543">
            <v>2762449637</v>
          </cell>
          <cell r="BF543">
            <v>2762449637</v>
          </cell>
          <cell r="BG543">
            <v>2762449637</v>
          </cell>
          <cell r="BH543">
            <v>2762449637</v>
          </cell>
          <cell r="BI543">
            <v>2762449637</v>
          </cell>
          <cell r="BJ543">
            <v>2762449637</v>
          </cell>
          <cell r="BK543">
            <v>-3077078853</v>
          </cell>
          <cell r="BL543">
            <v>-3077078853</v>
          </cell>
          <cell r="BM543">
            <v>-2949078853</v>
          </cell>
          <cell r="BN543">
            <v>-2949078853</v>
          </cell>
          <cell r="BO543">
            <v>-2927863597</v>
          </cell>
          <cell r="BP543">
            <v>-2927863597</v>
          </cell>
          <cell r="BQ543">
            <v>2927863597</v>
          </cell>
          <cell r="BR543">
            <v>2927863597</v>
          </cell>
          <cell r="BS543">
            <v>2927863597</v>
          </cell>
          <cell r="BT543">
            <v>2927863597</v>
          </cell>
          <cell r="BU543">
            <v>2927863597</v>
          </cell>
          <cell r="BV543">
            <v>2927863597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  <cell r="B546" t="str">
            <v>Activos netos</v>
          </cell>
          <cell r="C546">
            <v>38957120741</v>
          </cell>
          <cell r="D546">
            <v>40183886403</v>
          </cell>
          <cell r="E546">
            <v>40431330394</v>
          </cell>
          <cell r="F546">
            <v>42107160894</v>
          </cell>
          <cell r="G546">
            <v>44169002813</v>
          </cell>
          <cell r="H546">
            <v>58016581672</v>
          </cell>
          <cell r="I546">
            <v>51755704036</v>
          </cell>
          <cell r="J546">
            <v>51285441654</v>
          </cell>
          <cell r="K546">
            <v>56886129451</v>
          </cell>
          <cell r="L546">
            <v>59658609159</v>
          </cell>
          <cell r="M546">
            <v>18469317023</v>
          </cell>
          <cell r="N546">
            <v>20051896163</v>
          </cell>
          <cell r="O546">
            <v>20344069766</v>
          </cell>
          <cell r="P546">
            <v>18582513873</v>
          </cell>
          <cell r="Q546">
            <v>19186534020</v>
          </cell>
          <cell r="R546">
            <v>18602767469</v>
          </cell>
          <cell r="S546">
            <v>18102193133</v>
          </cell>
          <cell r="T546">
            <v>18792977626</v>
          </cell>
          <cell r="U546">
            <v>18843938133</v>
          </cell>
          <cell r="V546">
            <v>18663240947</v>
          </cell>
          <cell r="W546">
            <v>19022865151</v>
          </cell>
          <cell r="X546">
            <v>19349209882</v>
          </cell>
          <cell r="Y546">
            <v>19690587090</v>
          </cell>
          <cell r="Z546">
            <v>19964441707</v>
          </cell>
          <cell r="AA546">
            <v>20146688837</v>
          </cell>
          <cell r="AB546">
            <v>20528407292</v>
          </cell>
          <cell r="AC546">
            <v>21223871879</v>
          </cell>
          <cell r="AD546">
            <v>21922816315</v>
          </cell>
          <cell r="AE546">
            <v>21510937674</v>
          </cell>
          <cell r="AF546">
            <v>22116861826</v>
          </cell>
          <cell r="AG546">
            <v>22274035790</v>
          </cell>
          <cell r="AH546">
            <v>22543807121</v>
          </cell>
          <cell r="AI546">
            <v>22839269575</v>
          </cell>
          <cell r="AJ546">
            <v>23677926984</v>
          </cell>
          <cell r="AK546">
            <v>23779975881</v>
          </cell>
          <cell r="AL546">
            <v>23569991473</v>
          </cell>
          <cell r="AM546">
            <v>24669849148</v>
          </cell>
          <cell r="AN546">
            <v>24571689447</v>
          </cell>
          <cell r="AO546">
            <v>24763004964</v>
          </cell>
          <cell r="AP546">
            <v>26148038301</v>
          </cell>
          <cell r="AQ546">
            <v>25408588249</v>
          </cell>
          <cell r="AR546">
            <v>24020835161</v>
          </cell>
          <cell r="AS546">
            <v>24998313340</v>
          </cell>
          <cell r="AT546">
            <v>24651178603</v>
          </cell>
          <cell r="AU546">
            <v>26500065957</v>
          </cell>
          <cell r="AV546">
            <v>25884983131</v>
          </cell>
          <cell r="AW546">
            <v>26403469649</v>
          </cell>
          <cell r="AX546">
            <v>26657573489</v>
          </cell>
          <cell r="AY546">
            <v>28813422977</v>
          </cell>
          <cell r="AZ546">
            <v>29091844220</v>
          </cell>
          <cell r="BA546">
            <v>28247052571</v>
          </cell>
          <cell r="BB546">
            <v>28874134098</v>
          </cell>
          <cell r="BC546">
            <v>28764201827</v>
          </cell>
          <cell r="BD546">
            <v>29240890572</v>
          </cell>
          <cell r="BE546">
            <v>30209345969</v>
          </cell>
          <cell r="BF546">
            <v>30665068778</v>
          </cell>
          <cell r="BG546">
            <v>31134184675</v>
          </cell>
          <cell r="BH546">
            <v>34153508351</v>
          </cell>
          <cell r="BI546">
            <v>34166448484</v>
          </cell>
          <cell r="BJ546">
            <v>33775984937</v>
          </cell>
          <cell r="BK546">
            <v>34030272883</v>
          </cell>
          <cell r="BL546">
            <v>35838940644</v>
          </cell>
          <cell r="BM546">
            <v>35684424732</v>
          </cell>
          <cell r="BN546">
            <v>35922199155</v>
          </cell>
          <cell r="BO546">
            <v>37178330085</v>
          </cell>
          <cell r="BP546">
            <v>36613231151</v>
          </cell>
          <cell r="BQ546">
            <v>36792607282</v>
          </cell>
          <cell r="BR546">
            <v>38957120741</v>
          </cell>
          <cell r="BS546">
            <v>40183886403</v>
          </cell>
          <cell r="BT546">
            <v>40431330394</v>
          </cell>
          <cell r="BU546">
            <v>42107160894</v>
          </cell>
          <cell r="BV546">
            <v>44169002813</v>
          </cell>
        </row>
        <row r="547">
          <cell r="A547">
            <v>547</v>
          </cell>
          <cell r="B547" t="str">
            <v>Para el mes de junio del 2002 el BC remitió com. d/30-8-02 informando de retransmisión, por lo que el valor correcto del total activos neto es RD$42,642,016,611.00. No afecta la solvencia.</v>
          </cell>
        </row>
        <row r="548">
          <cell r="A548">
            <v>548</v>
          </cell>
          <cell r="B548" t="str">
            <v>Menos:</v>
          </cell>
        </row>
        <row r="549">
          <cell r="A549">
            <v>549</v>
          </cell>
          <cell r="B549" t="str">
            <v>Préstamos específicos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 t="e">
            <v>#VALUE!</v>
          </cell>
          <cell r="BG549" t="e">
            <v>#VALUE!</v>
          </cell>
          <cell r="BH549">
            <v>0</v>
          </cell>
          <cell r="BI549">
            <v>0</v>
          </cell>
          <cell r="BJ549">
            <v>0</v>
          </cell>
          <cell r="BK549">
            <v>737988173.80000007</v>
          </cell>
          <cell r="BL549">
            <v>773086305.8499999</v>
          </cell>
          <cell r="BM549">
            <v>810068036.35000002</v>
          </cell>
          <cell r="BN549">
            <v>1058456175.7</v>
          </cell>
          <cell r="BO549">
            <v>881743962.14999998</v>
          </cell>
          <cell r="BP549">
            <v>443739377</v>
          </cell>
          <cell r="BQ549">
            <v>940634167.10000002</v>
          </cell>
          <cell r="BR549">
            <v>1040011601.15</v>
          </cell>
          <cell r="BS549">
            <v>543368760.75</v>
          </cell>
          <cell r="BT549">
            <v>1209002180</v>
          </cell>
          <cell r="BU549">
            <v>0</v>
          </cell>
          <cell r="BV549">
            <v>2.7539999999999996</v>
          </cell>
        </row>
        <row r="550">
          <cell r="A550">
            <v>550</v>
          </cell>
          <cell r="B550" t="str">
            <v xml:space="preserve">   A la vivienda con garantía hipotecaria (40%)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36891887</v>
          </cell>
          <cell r="BQ550">
            <v>0</v>
          </cell>
          <cell r="BR550">
            <v>0</v>
          </cell>
          <cell r="BS550">
            <v>31958042</v>
          </cell>
          <cell r="BT550">
            <v>0</v>
          </cell>
          <cell r="BU550">
            <v>0</v>
          </cell>
          <cell r="BV550">
            <v>0</v>
          </cell>
        </row>
        <row r="551">
          <cell r="A551">
            <v>551</v>
          </cell>
          <cell r="B551" t="str">
            <v xml:space="preserve">   A la vivienda con gtía hip. asegurada (60%)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38280297</v>
          </cell>
          <cell r="BL551">
            <v>38140127</v>
          </cell>
          <cell r="BM551">
            <v>37483085</v>
          </cell>
          <cell r="BN551">
            <v>372263120</v>
          </cell>
          <cell r="BO551">
            <v>36993213</v>
          </cell>
          <cell r="BP551">
            <v>1952392</v>
          </cell>
          <cell r="BQ551">
            <v>32614973</v>
          </cell>
          <cell r="BR551">
            <v>37071334</v>
          </cell>
          <cell r="BS551">
            <v>4032753</v>
          </cell>
          <cell r="BT551">
            <v>30315833</v>
          </cell>
          <cell r="BU551">
            <v>0</v>
          </cell>
          <cell r="BV551">
            <v>0</v>
          </cell>
        </row>
        <row r="552">
          <cell r="A552">
            <v>552</v>
          </cell>
          <cell r="B552" t="str">
            <v xml:space="preserve">   Con garantía hipotecaria asegurada (30%)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2450745</v>
          </cell>
          <cell r="BL552">
            <v>2444604</v>
          </cell>
          <cell r="BM552">
            <v>2438497</v>
          </cell>
          <cell r="BN552">
            <v>1963547</v>
          </cell>
          <cell r="BO552">
            <v>1958345</v>
          </cell>
          <cell r="BP552">
            <v>1047275080</v>
          </cell>
          <cell r="BQ552">
            <v>1946126</v>
          </cell>
          <cell r="BR552">
            <v>4039015</v>
          </cell>
          <cell r="BS552">
            <v>1360138966</v>
          </cell>
          <cell r="BT552">
            <v>4026978</v>
          </cell>
          <cell r="BU552">
            <v>0</v>
          </cell>
          <cell r="BV552">
            <v>0</v>
          </cell>
        </row>
        <row r="553">
          <cell r="A553">
            <v>553</v>
          </cell>
          <cell r="B553" t="str">
            <v xml:space="preserve">   Con garantía de depóstios misma inst. (85%)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840335026</v>
          </cell>
          <cell r="BL553">
            <v>881728057</v>
          </cell>
          <cell r="BM553">
            <v>925701925</v>
          </cell>
          <cell r="BN553">
            <v>981775576</v>
          </cell>
          <cell r="BO553">
            <v>1010541801</v>
          </cell>
          <cell r="BP553">
            <v>133680780</v>
          </cell>
          <cell r="BQ553">
            <v>1082919230</v>
          </cell>
          <cell r="BR553">
            <v>1195949525</v>
          </cell>
          <cell r="BS553">
            <v>141322591</v>
          </cell>
          <cell r="BT553">
            <v>1399534808</v>
          </cell>
          <cell r="BU553">
            <v>0</v>
          </cell>
          <cell r="BV553">
            <v>1.17</v>
          </cell>
        </row>
        <row r="554">
          <cell r="A554">
            <v>554</v>
          </cell>
          <cell r="B554" t="str">
            <v xml:space="preserve">   Garantizados c/c confirmada bancos extran-</v>
          </cell>
        </row>
        <row r="555">
          <cell r="A555">
            <v>555</v>
          </cell>
          <cell r="B555" t="str">
            <v xml:space="preserve">   jeros de primera categoría (85%)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2.0699999999999998</v>
          </cell>
        </row>
        <row r="556">
          <cell r="A556">
            <v>556</v>
          </cell>
          <cell r="B556" t="str">
            <v xml:space="preserve">   Al sector productivo que participan en el </v>
          </cell>
        </row>
        <row r="557">
          <cell r="A557">
            <v>557</v>
          </cell>
          <cell r="B557" t="str">
            <v xml:space="preserve">   Sistema de Garantía Compartida (60%)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</row>
        <row r="558">
          <cell r="A558">
            <v>558</v>
          </cell>
          <cell r="B558" t="str">
            <v xml:space="preserve">   Al sector agropecuario y agroindustrial con</v>
          </cell>
        </row>
        <row r="559">
          <cell r="A559">
            <v>559</v>
          </cell>
          <cell r="B559" t="str">
            <v xml:space="preserve">   garantía hipotecaria (40%)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 t="str">
            <v xml:space="preserve"> </v>
          </cell>
          <cell r="BG559" t="str">
            <v xml:space="preserve"> 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</row>
        <row r="560">
          <cell r="A560">
            <v>560</v>
          </cell>
          <cell r="B560" t="str">
            <v>Operaciones interbancarias (60%)</v>
          </cell>
          <cell r="C560">
            <v>803818178</v>
          </cell>
          <cell r="D560">
            <v>1003811130</v>
          </cell>
          <cell r="E560">
            <v>1223792345</v>
          </cell>
          <cell r="F560">
            <v>1669574055</v>
          </cell>
          <cell r="G560">
            <v>2164083572</v>
          </cell>
          <cell r="H560">
            <v>2444893367</v>
          </cell>
          <cell r="I560">
            <v>1730374700</v>
          </cell>
          <cell r="J560">
            <v>1653691293</v>
          </cell>
          <cell r="K560">
            <v>2219485607</v>
          </cell>
          <cell r="L560">
            <v>1411677345</v>
          </cell>
          <cell r="M560">
            <v>215176883</v>
          </cell>
          <cell r="N560">
            <v>143768680</v>
          </cell>
          <cell r="O560">
            <v>133206631</v>
          </cell>
          <cell r="P560">
            <v>130448502</v>
          </cell>
          <cell r="Q560">
            <v>119565557</v>
          </cell>
          <cell r="R560">
            <v>124776416</v>
          </cell>
          <cell r="S560">
            <v>123908911</v>
          </cell>
          <cell r="T560">
            <v>119599012</v>
          </cell>
          <cell r="U560">
            <v>122489578</v>
          </cell>
          <cell r="V560">
            <v>123256862</v>
          </cell>
          <cell r="W560">
            <v>114207803</v>
          </cell>
          <cell r="X560">
            <v>117003441</v>
          </cell>
          <cell r="Y560">
            <v>110190805</v>
          </cell>
          <cell r="Z560">
            <v>108299971</v>
          </cell>
          <cell r="AA560">
            <v>116915848</v>
          </cell>
          <cell r="AB560">
            <v>71073130</v>
          </cell>
          <cell r="AC560">
            <v>68852780</v>
          </cell>
          <cell r="AD560">
            <v>66176654</v>
          </cell>
          <cell r="AE560">
            <v>65505626</v>
          </cell>
          <cell r="AF560">
            <v>155580629</v>
          </cell>
          <cell r="AG560">
            <v>60910152</v>
          </cell>
          <cell r="AH560">
            <v>65585890</v>
          </cell>
          <cell r="AI560">
            <v>73126821</v>
          </cell>
          <cell r="AJ560">
            <v>482635785</v>
          </cell>
          <cell r="AK560">
            <v>78185429</v>
          </cell>
          <cell r="AL560">
            <v>76443259</v>
          </cell>
          <cell r="AM560">
            <v>59167542</v>
          </cell>
          <cell r="AN560">
            <v>58625811</v>
          </cell>
          <cell r="AO560">
            <v>58535890</v>
          </cell>
          <cell r="AP560">
            <v>58338057</v>
          </cell>
          <cell r="AQ560">
            <v>58133341</v>
          </cell>
          <cell r="AR560">
            <v>58578159</v>
          </cell>
          <cell r="AS560">
            <v>62143812</v>
          </cell>
          <cell r="AT560">
            <v>58117278</v>
          </cell>
          <cell r="AU560">
            <v>418745187</v>
          </cell>
          <cell r="AV560">
            <v>262415148</v>
          </cell>
          <cell r="AW560">
            <v>299700684</v>
          </cell>
          <cell r="AX560">
            <v>199259732</v>
          </cell>
          <cell r="AY560">
            <v>166781143</v>
          </cell>
          <cell r="AZ560">
            <v>506801642</v>
          </cell>
          <cell r="BA560">
            <v>309561265</v>
          </cell>
          <cell r="BB560">
            <v>168322611</v>
          </cell>
          <cell r="BC560">
            <v>132218136</v>
          </cell>
          <cell r="BD560">
            <v>234790558</v>
          </cell>
          <cell r="BE560">
            <v>481931432</v>
          </cell>
          <cell r="BF560">
            <v>302927144</v>
          </cell>
          <cell r="BG560">
            <v>642879919</v>
          </cell>
          <cell r="BH560">
            <v>901515030</v>
          </cell>
          <cell r="BI560">
            <v>660287700</v>
          </cell>
          <cell r="BJ560">
            <v>694870126</v>
          </cell>
          <cell r="BK560">
            <v>1489928758</v>
          </cell>
          <cell r="BL560">
            <v>1635049202</v>
          </cell>
          <cell r="BM560">
            <v>481148909</v>
          </cell>
          <cell r="BN560">
            <v>479987866</v>
          </cell>
          <cell r="BO560">
            <v>480366626</v>
          </cell>
          <cell r="BP560">
            <v>479879029</v>
          </cell>
          <cell r="BQ560">
            <v>479755724</v>
          </cell>
          <cell r="BR560">
            <v>479717418</v>
          </cell>
          <cell r="BS560">
            <v>679624344</v>
          </cell>
          <cell r="BT560">
            <v>899519533</v>
          </cell>
          <cell r="BU560">
            <v>1644540216</v>
          </cell>
          <cell r="BV560">
            <v>2262947566</v>
          </cell>
        </row>
        <row r="561">
          <cell r="A561">
            <v>561</v>
          </cell>
          <cell r="B561" t="str">
            <v>Títulos públicos (100%)</v>
          </cell>
          <cell r="C561">
            <v>331243940</v>
          </cell>
          <cell r="D561">
            <v>331243940</v>
          </cell>
          <cell r="E561">
            <v>331243940</v>
          </cell>
          <cell r="F561">
            <v>331243940</v>
          </cell>
          <cell r="G561">
            <v>1003419963</v>
          </cell>
          <cell r="H561">
            <v>1006232000</v>
          </cell>
          <cell r="I561">
            <v>1006631680</v>
          </cell>
          <cell r="J561">
            <v>1007716526</v>
          </cell>
          <cell r="K561">
            <v>1389246426</v>
          </cell>
          <cell r="L561">
            <v>1395098893</v>
          </cell>
          <cell r="M561">
            <v>1449566179</v>
          </cell>
          <cell r="N561">
            <v>1241939814</v>
          </cell>
          <cell r="O561">
            <v>1289133709</v>
          </cell>
          <cell r="P561">
            <v>1043874100</v>
          </cell>
          <cell r="Q561">
            <v>904158033</v>
          </cell>
          <cell r="R561">
            <v>647198135</v>
          </cell>
          <cell r="S561">
            <v>516629803</v>
          </cell>
          <cell r="T561">
            <v>516629802</v>
          </cell>
          <cell r="U561">
            <v>516629802</v>
          </cell>
          <cell r="V561">
            <v>516629802</v>
          </cell>
          <cell r="W561">
            <v>516640629</v>
          </cell>
          <cell r="X561">
            <v>518129802</v>
          </cell>
          <cell r="Y561">
            <v>518129803</v>
          </cell>
          <cell r="Z561">
            <v>636949194</v>
          </cell>
          <cell r="AA561">
            <v>986949193</v>
          </cell>
          <cell r="AB561">
            <v>986949193</v>
          </cell>
          <cell r="AC561">
            <v>986949193</v>
          </cell>
          <cell r="AD561">
            <v>957244346</v>
          </cell>
          <cell r="AE561">
            <v>1107244345</v>
          </cell>
          <cell r="AF561">
            <v>1107244346</v>
          </cell>
          <cell r="AG561">
            <v>1077539498</v>
          </cell>
          <cell r="AH561">
            <v>1077539498</v>
          </cell>
          <cell r="AI561">
            <v>1019206164</v>
          </cell>
          <cell r="AJ561">
            <v>989501317</v>
          </cell>
          <cell r="AK561">
            <v>581167984</v>
          </cell>
          <cell r="AL561">
            <v>724963136</v>
          </cell>
          <cell r="AM561">
            <v>666629803</v>
          </cell>
          <cell r="AN561">
            <v>341629803</v>
          </cell>
          <cell r="AO561">
            <v>341629803</v>
          </cell>
          <cell r="AP561">
            <v>283296469</v>
          </cell>
          <cell r="AQ561">
            <v>283296469</v>
          </cell>
          <cell r="AR561">
            <v>283296469</v>
          </cell>
          <cell r="AS561">
            <v>283296469</v>
          </cell>
          <cell r="AT561">
            <v>283296469</v>
          </cell>
          <cell r="AU561">
            <v>283296469</v>
          </cell>
          <cell r="AV561">
            <v>283296469</v>
          </cell>
          <cell r="AW561">
            <v>283296469</v>
          </cell>
          <cell r="AX561">
            <v>283296469</v>
          </cell>
          <cell r="AY561">
            <v>283296469</v>
          </cell>
          <cell r="AZ561">
            <v>283296469</v>
          </cell>
          <cell r="BA561">
            <v>283296469</v>
          </cell>
          <cell r="BB561">
            <v>283296469</v>
          </cell>
          <cell r="BC561">
            <v>283296469</v>
          </cell>
          <cell r="BD561">
            <v>218093706</v>
          </cell>
          <cell r="BE561">
            <v>1718243706</v>
          </cell>
          <cell r="BF561">
            <v>1718243706</v>
          </cell>
          <cell r="BG561">
            <v>1718243706</v>
          </cell>
          <cell r="BH561">
            <v>1718243706</v>
          </cell>
          <cell r="BI561">
            <v>1718243706</v>
          </cell>
          <cell r="BJ561">
            <v>1659910373</v>
          </cell>
          <cell r="BK561">
            <v>1584910372</v>
          </cell>
          <cell r="BL561">
            <v>1884910372</v>
          </cell>
          <cell r="BM561">
            <v>1684910373</v>
          </cell>
          <cell r="BN561">
            <v>1584910373</v>
          </cell>
          <cell r="BO561">
            <v>1584910372</v>
          </cell>
          <cell r="BP561">
            <v>1584960372</v>
          </cell>
          <cell r="BQ561">
            <v>1584960372</v>
          </cell>
          <cell r="BR561">
            <v>4102860372</v>
          </cell>
          <cell r="BS561">
            <v>4102860372</v>
          </cell>
          <cell r="BT561">
            <v>4102860372</v>
          </cell>
          <cell r="BU561">
            <v>4102860372</v>
          </cell>
          <cell r="BV561">
            <v>2593160373</v>
          </cell>
        </row>
        <row r="562">
          <cell r="A562">
            <v>562</v>
          </cell>
          <cell r="B562" t="str">
            <v>Depósitos en el exterior (60%)</v>
          </cell>
          <cell r="C562">
            <v>1444035260</v>
          </cell>
          <cell r="D562">
            <v>1358929224</v>
          </cell>
          <cell r="E562">
            <v>1238155232</v>
          </cell>
          <cell r="F562">
            <v>1589238897</v>
          </cell>
          <cell r="G562">
            <v>1207556412</v>
          </cell>
          <cell r="H562">
            <v>12986977932</v>
          </cell>
          <cell r="I562">
            <v>6765734829</v>
          </cell>
          <cell r="J562">
            <v>6015152898</v>
          </cell>
          <cell r="K562">
            <v>6007612021</v>
          </cell>
          <cell r="L562">
            <v>3946399884</v>
          </cell>
          <cell r="M562">
            <v>659193578</v>
          </cell>
          <cell r="N562">
            <v>633052344</v>
          </cell>
          <cell r="O562">
            <v>657339105</v>
          </cell>
          <cell r="P562">
            <v>584731530</v>
          </cell>
          <cell r="Q562">
            <v>537715172</v>
          </cell>
          <cell r="R562">
            <v>595248631</v>
          </cell>
          <cell r="S562">
            <v>537862886</v>
          </cell>
          <cell r="T562">
            <v>525536373</v>
          </cell>
          <cell r="U562">
            <v>509043425</v>
          </cell>
          <cell r="V562">
            <v>420495465</v>
          </cell>
          <cell r="W562">
            <v>522814498</v>
          </cell>
          <cell r="X562">
            <v>550841111</v>
          </cell>
          <cell r="Y562">
            <v>531417820</v>
          </cell>
          <cell r="Z562">
            <v>377370079</v>
          </cell>
          <cell r="AA562">
            <v>550041974</v>
          </cell>
          <cell r="AB562">
            <v>652605054</v>
          </cell>
          <cell r="AC562">
            <v>569061540</v>
          </cell>
          <cell r="AD562">
            <v>457428272</v>
          </cell>
          <cell r="AE562">
            <v>624219401</v>
          </cell>
          <cell r="AF562">
            <v>527998747</v>
          </cell>
          <cell r="AG562">
            <v>523202635</v>
          </cell>
          <cell r="AH562">
            <v>527144351</v>
          </cell>
          <cell r="AI562">
            <v>446454636</v>
          </cell>
          <cell r="AJ562">
            <v>530630248</v>
          </cell>
          <cell r="AK562">
            <v>972070921</v>
          </cell>
          <cell r="AL562">
            <v>599488295</v>
          </cell>
          <cell r="AM562">
            <v>537031654</v>
          </cell>
          <cell r="AN562">
            <v>574032162</v>
          </cell>
          <cell r="AO562">
            <v>507708144</v>
          </cell>
          <cell r="AP562">
            <v>418115102</v>
          </cell>
          <cell r="AQ562">
            <v>799905479</v>
          </cell>
          <cell r="AR562">
            <v>484511542</v>
          </cell>
          <cell r="AS562">
            <v>942582399</v>
          </cell>
          <cell r="AT562">
            <v>780780165</v>
          </cell>
          <cell r="AU562">
            <v>1152830512</v>
          </cell>
          <cell r="AV562">
            <v>613641301</v>
          </cell>
          <cell r="AW562">
            <v>568294924</v>
          </cell>
          <cell r="AX562">
            <v>475969226</v>
          </cell>
          <cell r="AY562">
            <v>669023702</v>
          </cell>
          <cell r="AZ562">
            <v>774696739</v>
          </cell>
          <cell r="BA562">
            <v>890121807</v>
          </cell>
          <cell r="BB562">
            <v>879273661</v>
          </cell>
          <cell r="BC562">
            <v>932495339</v>
          </cell>
          <cell r="BD562">
            <v>1191209143</v>
          </cell>
          <cell r="BE562">
            <v>977843281</v>
          </cell>
          <cell r="BF562">
            <v>824503223</v>
          </cell>
          <cell r="BG562">
            <v>827575379</v>
          </cell>
          <cell r="BH562">
            <v>922008925</v>
          </cell>
          <cell r="BI562">
            <v>861838826</v>
          </cell>
          <cell r="BJ562">
            <v>756582703</v>
          </cell>
          <cell r="BK562">
            <v>906277397</v>
          </cell>
          <cell r="BL562">
            <v>1326977219</v>
          </cell>
          <cell r="BM562">
            <v>1002490189</v>
          </cell>
          <cell r="BN562">
            <v>959181952</v>
          </cell>
          <cell r="BO562">
            <v>1074055065</v>
          </cell>
          <cell r="BP562">
            <v>1020187115</v>
          </cell>
          <cell r="BQ562">
            <v>1041411288</v>
          </cell>
          <cell r="BR562">
            <v>1456568100</v>
          </cell>
          <cell r="BS562">
            <v>1371462064</v>
          </cell>
          <cell r="BT562">
            <v>1250688072</v>
          </cell>
          <cell r="BU562">
            <v>1601771737</v>
          </cell>
          <cell r="BV562">
            <v>1222366004</v>
          </cell>
        </row>
        <row r="563">
          <cell r="A563">
            <v>563</v>
          </cell>
          <cell r="B563" t="str">
            <v>Disponibilidades (100%)</v>
          </cell>
          <cell r="C563">
            <v>-1215007706</v>
          </cell>
          <cell r="D563">
            <v>2158610744</v>
          </cell>
          <cell r="E563">
            <v>1217428897</v>
          </cell>
          <cell r="F563">
            <v>780883219</v>
          </cell>
          <cell r="G563">
            <v>1436470118</v>
          </cell>
          <cell r="H563">
            <v>1462327320</v>
          </cell>
          <cell r="I563">
            <v>1368966306</v>
          </cell>
          <cell r="J563">
            <v>2818566263</v>
          </cell>
          <cell r="K563">
            <v>4311401908</v>
          </cell>
          <cell r="L563">
            <v>7266358319</v>
          </cell>
          <cell r="M563">
            <v>4416057084</v>
          </cell>
          <cell r="N563">
            <v>4716254075</v>
          </cell>
          <cell r="O563">
            <v>5151978799</v>
          </cell>
          <cell r="P563">
            <v>4306319643</v>
          </cell>
          <cell r="Q563">
            <v>4880766770</v>
          </cell>
          <cell r="R563">
            <v>4785488371</v>
          </cell>
          <cell r="S563">
            <v>4804981699</v>
          </cell>
          <cell r="T563">
            <v>5907762161</v>
          </cell>
          <cell r="U563">
            <v>5838018349</v>
          </cell>
          <cell r="V563">
            <v>5317255102</v>
          </cell>
          <cell r="W563">
            <v>5774638438</v>
          </cell>
          <cell r="X563">
            <v>5674573938</v>
          </cell>
          <cell r="Y563">
            <v>5973459824</v>
          </cell>
          <cell r="Z563">
            <v>5402302642</v>
          </cell>
          <cell r="AA563">
            <v>5037282952</v>
          </cell>
          <cell r="AB563">
            <v>5201639718</v>
          </cell>
          <cell r="AC563">
            <v>5606669552</v>
          </cell>
          <cell r="AD563">
            <v>5783843017</v>
          </cell>
          <cell r="AE563">
            <v>5222889039</v>
          </cell>
          <cell r="AF563">
            <v>5970321423</v>
          </cell>
          <cell r="AG563">
            <v>5790573655</v>
          </cell>
          <cell r="AH563">
            <v>5717776425</v>
          </cell>
          <cell r="AI563">
            <v>6515934798</v>
          </cell>
          <cell r="AJ563">
            <v>5752473636</v>
          </cell>
          <cell r="AK563">
            <v>5695445412</v>
          </cell>
          <cell r="AL563">
            <v>3913566547</v>
          </cell>
          <cell r="AM563">
            <v>5535379873</v>
          </cell>
          <cell r="AN563">
            <v>5056791604</v>
          </cell>
          <cell r="AO563">
            <v>5420692625</v>
          </cell>
          <cell r="AP563">
            <v>6315401624</v>
          </cell>
          <cell r="AQ563">
            <v>5877149160</v>
          </cell>
          <cell r="AR563">
            <v>4728022715</v>
          </cell>
          <cell r="AS563">
            <v>4659327882</v>
          </cell>
          <cell r="AT563">
            <v>5240649624</v>
          </cell>
          <cell r="AU563">
            <v>6353177319</v>
          </cell>
          <cell r="AV563">
            <v>6122797353</v>
          </cell>
          <cell r="AW563">
            <v>6109335840</v>
          </cell>
          <cell r="AX563">
            <v>5761119278</v>
          </cell>
          <cell r="AY563">
            <v>6616173873</v>
          </cell>
          <cell r="AZ563">
            <v>6320906130</v>
          </cell>
          <cell r="BA563">
            <v>6111275566</v>
          </cell>
          <cell r="BB563">
            <v>6958384409</v>
          </cell>
          <cell r="BC563">
            <v>6637922794</v>
          </cell>
          <cell r="BD563">
            <v>6997277672</v>
          </cell>
          <cell r="BE563">
            <v>6379398208</v>
          </cell>
          <cell r="BF563">
            <v>6874088775</v>
          </cell>
          <cell r="BG563">
            <v>6717821366</v>
          </cell>
          <cell r="BH563">
            <v>8148027850</v>
          </cell>
          <cell r="BI563">
            <v>7776630644</v>
          </cell>
          <cell r="BJ563">
            <v>7168485334</v>
          </cell>
          <cell r="BK563">
            <v>6873671071</v>
          </cell>
          <cell r="BL563">
            <v>7286813372</v>
          </cell>
          <cell r="BM563">
            <v>7595750005</v>
          </cell>
          <cell r="BN563">
            <v>7147051962</v>
          </cell>
          <cell r="BO563">
            <v>8221572124</v>
          </cell>
          <cell r="BP563">
            <v>7382978417</v>
          </cell>
          <cell r="BQ563">
            <v>7348310206</v>
          </cell>
          <cell r="BR563">
            <v>5908877868</v>
          </cell>
          <cell r="BS563">
            <v>6850240030</v>
          </cell>
          <cell r="BT563">
            <v>6062048720</v>
          </cell>
          <cell r="BU563">
            <v>5969492639</v>
          </cell>
          <cell r="BV563">
            <v>7026455031</v>
          </cell>
        </row>
        <row r="564">
          <cell r="A564">
            <v>564</v>
          </cell>
        </row>
        <row r="565">
          <cell r="A565">
            <v>565</v>
          </cell>
          <cell r="B565" t="str">
            <v>Más:</v>
          </cell>
        </row>
        <row r="566">
          <cell r="A566">
            <v>566</v>
          </cell>
          <cell r="B566" t="str">
            <v>Operaciones contingentes (40%)</v>
          </cell>
          <cell r="C566">
            <v>-5641135975</v>
          </cell>
          <cell r="D566">
            <v>-5952097748</v>
          </cell>
          <cell r="E566">
            <v>-5903281292</v>
          </cell>
          <cell r="F566">
            <v>-5813788796</v>
          </cell>
          <cell r="G566">
            <v>-7135163154</v>
          </cell>
          <cell r="H566">
            <v>-7689881291</v>
          </cell>
          <cell r="I566">
            <v>-7929488083</v>
          </cell>
          <cell r="J566">
            <v>-8688985768</v>
          </cell>
          <cell r="K566">
            <v>-7485742830</v>
          </cell>
          <cell r="L566">
            <v>-7827932847</v>
          </cell>
          <cell r="M566">
            <v>137229061</v>
          </cell>
          <cell r="N566">
            <v>135828676</v>
          </cell>
          <cell r="O566">
            <v>144138967</v>
          </cell>
          <cell r="P566">
            <v>120710127</v>
          </cell>
          <cell r="Q566">
            <v>207007780</v>
          </cell>
          <cell r="R566">
            <v>193303854</v>
          </cell>
          <cell r="S566">
            <v>199004597</v>
          </cell>
          <cell r="T566">
            <v>192490749</v>
          </cell>
          <cell r="U566">
            <v>179780264</v>
          </cell>
          <cell r="V566">
            <v>161762593</v>
          </cell>
          <cell r="W566">
            <v>152253926</v>
          </cell>
          <cell r="X566">
            <v>161170032</v>
          </cell>
          <cell r="Y566">
            <v>140731367</v>
          </cell>
          <cell r="Z566">
            <v>175309119</v>
          </cell>
          <cell r="AA566">
            <v>175040877</v>
          </cell>
          <cell r="AB566">
            <v>157668915</v>
          </cell>
          <cell r="AC566">
            <v>415316917</v>
          </cell>
          <cell r="AD566">
            <v>378175689</v>
          </cell>
          <cell r="AE566">
            <v>393436000</v>
          </cell>
          <cell r="AF566">
            <v>395233696</v>
          </cell>
          <cell r="AG566">
            <v>479341671</v>
          </cell>
          <cell r="AH566">
            <v>496090528</v>
          </cell>
          <cell r="AI566">
            <v>491402167</v>
          </cell>
          <cell r="AJ566">
            <v>476086564</v>
          </cell>
          <cell r="AK566">
            <v>917482732</v>
          </cell>
          <cell r="AL566">
            <v>848534554</v>
          </cell>
          <cell r="AM566">
            <v>824147600</v>
          </cell>
          <cell r="AN566">
            <v>1328282897</v>
          </cell>
          <cell r="AO566">
            <v>1324389627</v>
          </cell>
          <cell r="AP566">
            <v>1311766599</v>
          </cell>
          <cell r="AQ566">
            <v>1280190223</v>
          </cell>
          <cell r="AR566">
            <v>1247449754</v>
          </cell>
          <cell r="AS566">
            <v>671316916</v>
          </cell>
          <cell r="AT566">
            <v>206912939</v>
          </cell>
          <cell r="AU566">
            <v>205926811</v>
          </cell>
          <cell r="AV566">
            <v>221945566</v>
          </cell>
          <cell r="AW566">
            <v>941843302</v>
          </cell>
          <cell r="AX566">
            <v>944348276</v>
          </cell>
          <cell r="AY566">
            <v>915140605</v>
          </cell>
          <cell r="AZ566">
            <v>1554840284</v>
          </cell>
          <cell r="BA566">
            <v>1597976886</v>
          </cell>
          <cell r="BB566">
            <v>1590121628</v>
          </cell>
          <cell r="BC566">
            <v>1352427890</v>
          </cell>
          <cell r="BD566">
            <v>1300682350</v>
          </cell>
          <cell r="BE566">
            <v>1456371897</v>
          </cell>
          <cell r="BF566">
            <v>1967258208</v>
          </cell>
          <cell r="BG566">
            <v>1850624245</v>
          </cell>
          <cell r="BH566">
            <v>1821537934</v>
          </cell>
          <cell r="BI566">
            <v>2813612722</v>
          </cell>
          <cell r="BJ566">
            <v>2777798796</v>
          </cell>
          <cell r="BK566">
            <v>2748089095</v>
          </cell>
          <cell r="BL566">
            <v>2579820830</v>
          </cell>
          <cell r="BM566">
            <v>2635077765</v>
          </cell>
          <cell r="BN566">
            <v>2603580892</v>
          </cell>
          <cell r="BO566">
            <v>2527862967</v>
          </cell>
          <cell r="BP566">
            <v>2512574881</v>
          </cell>
          <cell r="BQ566">
            <v>3237785742</v>
          </cell>
          <cell r="BR566">
            <v>5003565184</v>
          </cell>
          <cell r="BS566">
            <v>5534457466</v>
          </cell>
          <cell r="BT566">
            <v>5435437485</v>
          </cell>
          <cell r="BU566">
            <v>5585339068</v>
          </cell>
          <cell r="BV566">
            <v>6499182498</v>
          </cell>
        </row>
        <row r="567">
          <cell r="A567">
            <v>567</v>
          </cell>
          <cell r="B567" t="str">
            <v>Operaciones con carta de crédito (35%)</v>
          </cell>
          <cell r="C567">
            <v>1730989632</v>
          </cell>
          <cell r="D567">
            <v>1730989632</v>
          </cell>
          <cell r="E567">
            <v>1730989632</v>
          </cell>
          <cell r="F567">
            <v>1730989632</v>
          </cell>
          <cell r="G567">
            <v>1730989632</v>
          </cell>
          <cell r="H567">
            <v>1730989632</v>
          </cell>
          <cell r="I567">
            <v>1730989632</v>
          </cell>
          <cell r="J567">
            <v>1733311084</v>
          </cell>
          <cell r="K567">
            <v>1786472322</v>
          </cell>
          <cell r="L567">
            <v>1755498402</v>
          </cell>
          <cell r="M567">
            <v>121977814</v>
          </cell>
          <cell r="N567">
            <v>129040508</v>
          </cell>
          <cell r="O567">
            <v>118425131</v>
          </cell>
          <cell r="P567">
            <v>117248128</v>
          </cell>
          <cell r="Q567">
            <v>111892576</v>
          </cell>
          <cell r="R567">
            <v>103857792</v>
          </cell>
          <cell r="S567">
            <v>91818419</v>
          </cell>
          <cell r="T567">
            <v>96156371</v>
          </cell>
          <cell r="U567">
            <v>94261043</v>
          </cell>
          <cell r="V567">
            <v>106386550</v>
          </cell>
          <cell r="W567">
            <v>119921348</v>
          </cell>
          <cell r="X567">
            <v>117661479</v>
          </cell>
          <cell r="Y567">
            <v>113378712</v>
          </cell>
          <cell r="Z567">
            <v>128105819</v>
          </cell>
          <cell r="AA567">
            <v>119305815</v>
          </cell>
          <cell r="AB567">
            <v>111289551</v>
          </cell>
          <cell r="AC567">
            <v>113769758</v>
          </cell>
          <cell r="AD567">
            <v>101398567</v>
          </cell>
          <cell r="AE567">
            <v>105474848</v>
          </cell>
          <cell r="AF567">
            <v>121914597</v>
          </cell>
          <cell r="AG567">
            <v>126007867</v>
          </cell>
          <cell r="AH567">
            <v>103324833</v>
          </cell>
          <cell r="AI567">
            <v>89440029</v>
          </cell>
          <cell r="AJ567">
            <v>104267985</v>
          </cell>
          <cell r="AK567">
            <v>98724260</v>
          </cell>
          <cell r="AL567">
            <v>87915883</v>
          </cell>
          <cell r="AM567">
            <v>90574543</v>
          </cell>
          <cell r="AN567">
            <v>82953130</v>
          </cell>
          <cell r="AO567">
            <v>98165598</v>
          </cell>
          <cell r="AP567">
            <v>101049740</v>
          </cell>
          <cell r="AQ567">
            <v>50747688</v>
          </cell>
          <cell r="AR567">
            <v>45636355</v>
          </cell>
          <cell r="AS567">
            <v>67133575</v>
          </cell>
          <cell r="AT567">
            <v>71985244</v>
          </cell>
          <cell r="AU567">
            <v>42307363</v>
          </cell>
          <cell r="AV567">
            <v>118533210</v>
          </cell>
          <cell r="AW567">
            <v>61790631</v>
          </cell>
          <cell r="AX567">
            <v>81416403</v>
          </cell>
          <cell r="AY567">
            <v>736190264</v>
          </cell>
          <cell r="AZ567">
            <v>78009547</v>
          </cell>
          <cell r="BA567">
            <v>78336210</v>
          </cell>
          <cell r="BB567">
            <v>71352325</v>
          </cell>
          <cell r="BC567">
            <v>46876228</v>
          </cell>
          <cell r="BD567">
            <v>65266152</v>
          </cell>
          <cell r="BE567">
            <v>71019362</v>
          </cell>
          <cell r="BF567">
            <v>130290307</v>
          </cell>
          <cell r="BG567">
            <v>116978690</v>
          </cell>
          <cell r="BH567">
            <v>70495945</v>
          </cell>
          <cell r="BI567">
            <v>1446413031</v>
          </cell>
          <cell r="BJ567">
            <v>1537281326</v>
          </cell>
          <cell r="BK567">
            <v>1287468993</v>
          </cell>
          <cell r="BL567">
            <v>1343897301</v>
          </cell>
          <cell r="BM567">
            <v>1348703060</v>
          </cell>
          <cell r="BN567">
            <v>1339213974</v>
          </cell>
          <cell r="BO567">
            <v>1450212062</v>
          </cell>
          <cell r="BP567">
            <v>1262499163</v>
          </cell>
          <cell r="BQ567">
            <v>889929626</v>
          </cell>
          <cell r="BR567">
            <v>798718900</v>
          </cell>
          <cell r="BS567">
            <v>557894610</v>
          </cell>
          <cell r="BT567">
            <v>626440932</v>
          </cell>
          <cell r="BU567">
            <v>372401888</v>
          </cell>
          <cell r="BV567">
            <v>897711234</v>
          </cell>
        </row>
        <row r="568">
          <cell r="A568">
            <v>568</v>
          </cell>
        </row>
        <row r="569">
          <cell r="A569">
            <v>569</v>
          </cell>
          <cell r="B569" t="str">
            <v>Total Activos y Contingentes Ponderados</v>
          </cell>
          <cell r="BJ569">
            <v>25725885515.100002</v>
          </cell>
          <cell r="BK569">
            <v>24945829358.75</v>
          </cell>
          <cell r="BL569">
            <v>25619207128.899998</v>
          </cell>
          <cell r="BM569">
            <v>26229590035.849998</v>
          </cell>
          <cell r="BN569">
            <v>26778436001.200005</v>
          </cell>
          <cell r="BO569">
            <v>27076170020.75</v>
          </cell>
          <cell r="BP569">
            <v>27748417958.049999</v>
          </cell>
          <cell r="BQ569">
            <v>27612591995.599998</v>
          </cell>
          <cell r="BR569">
            <v>29024577277.649994</v>
          </cell>
          <cell r="BS569">
            <v>29865811495.349998</v>
          </cell>
          <cell r="BT569">
            <v>30160723879.199997</v>
          </cell>
          <cell r="BU569">
            <v>32451496999.200005</v>
          </cell>
          <cell r="BV569">
            <v>35372071195.346001</v>
          </cell>
        </row>
        <row r="570">
          <cell r="A570">
            <v>570</v>
          </cell>
          <cell r="B570" t="str">
            <v xml:space="preserve">Por la retransmision el total act. cont. pond. del mes de junio 2002 sería RD$33,323,151,918.00, pero no afecta la solvencia </v>
          </cell>
        </row>
        <row r="571">
          <cell r="A571">
            <v>571</v>
          </cell>
          <cell r="B571" t="str">
            <v>Indice de solvencia ácido</v>
          </cell>
        </row>
        <row r="572">
          <cell r="A572">
            <v>572</v>
          </cell>
          <cell r="B572" t="str">
            <v xml:space="preserve">  capital normativo / activos y contingentes ponderados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 xml:space="preserve">Bancos 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Características"/>
      <sheetName val="B.Análisis y Desempeño"/>
      <sheetName val="Resumen de Proyecciones"/>
      <sheetName val="C.Clasificación Final"/>
      <sheetName val="Desarrollo de Proyecciones"/>
      <sheetName val="Indicadores"/>
      <sheetName val="Hoja1"/>
      <sheetName val="Hoja2b"/>
      <sheetName val="Cartera por Sector junio02"/>
      <sheetName val="Graficos"/>
      <sheetName val="Situación"/>
      <sheetName val="Resultados"/>
      <sheetName val="captsistema"/>
      <sheetName val="GCARTERA"/>
      <sheetName val="Partcap"/>
      <sheetName val="Capcol"/>
      <sheetName val="G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Características"/>
      <sheetName val="B.Análisis y Desempeño"/>
      <sheetName val="Resumen de Proyecciones"/>
      <sheetName val="C.Clasificación Final"/>
      <sheetName val="Desarrollo de Proyecciones"/>
      <sheetName val="Indicadores"/>
      <sheetName val="Hoja2"/>
      <sheetName val="Hoja1"/>
      <sheetName val="Hoja 1b"/>
      <sheetName val="Hoja2b"/>
      <sheetName val="Graficos"/>
      <sheetName val="Partc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C1">
            <v>37437</v>
          </cell>
        </row>
      </sheetData>
      <sheetData sheetId="8" refreshError="1">
        <row r="1">
          <cell r="C1">
            <v>37437</v>
          </cell>
          <cell r="D1">
            <v>37468</v>
          </cell>
          <cell r="E1">
            <v>37499</v>
          </cell>
          <cell r="F1">
            <v>37529</v>
          </cell>
          <cell r="G1">
            <v>37560</v>
          </cell>
          <cell r="H1">
            <v>37590</v>
          </cell>
          <cell r="I1">
            <v>37621</v>
          </cell>
        </row>
        <row r="2">
          <cell r="C2">
            <v>3820.71</v>
          </cell>
        </row>
        <row r="3">
          <cell r="C3">
            <v>10120.370000000001</v>
          </cell>
        </row>
        <row r="4">
          <cell r="C4">
            <v>7063.17</v>
          </cell>
        </row>
        <row r="5">
          <cell r="C5">
            <v>2568.1999999999998</v>
          </cell>
        </row>
        <row r="6">
          <cell r="C6">
            <v>204.19</v>
          </cell>
        </row>
        <row r="7">
          <cell r="C7">
            <v>284.81</v>
          </cell>
        </row>
        <row r="8">
          <cell r="C8">
            <v>0</v>
          </cell>
        </row>
        <row r="9">
          <cell r="C9">
            <v>-375.84</v>
          </cell>
        </row>
        <row r="10">
          <cell r="C10">
            <v>9744.5300000000007</v>
          </cell>
        </row>
        <row r="11">
          <cell r="C11">
            <v>223.64</v>
          </cell>
        </row>
        <row r="12">
          <cell r="C12">
            <v>848.8</v>
          </cell>
        </row>
        <row r="13">
          <cell r="C13">
            <v>1317.27</v>
          </cell>
        </row>
        <row r="14">
          <cell r="C14">
            <v>153.88</v>
          </cell>
        </row>
        <row r="15">
          <cell r="C15">
            <v>183.69</v>
          </cell>
        </row>
        <row r="16">
          <cell r="C16">
            <v>345.64</v>
          </cell>
        </row>
        <row r="17">
          <cell r="C17">
            <v>634.07000000000005</v>
          </cell>
        </row>
        <row r="18">
          <cell r="C18">
            <v>16407.759999999998</v>
          </cell>
        </row>
        <row r="19">
          <cell r="C19">
            <v>15954.95</v>
          </cell>
        </row>
        <row r="20">
          <cell r="C20">
            <v>931.07</v>
          </cell>
        </row>
        <row r="21">
          <cell r="C21">
            <v>441.66</v>
          </cell>
        </row>
        <row r="22">
          <cell r="C22">
            <v>34.450000000000003</v>
          </cell>
        </row>
        <row r="23">
          <cell r="C23">
            <v>454.96</v>
          </cell>
        </row>
        <row r="24">
          <cell r="C24">
            <v>5055.5</v>
          </cell>
        </row>
        <row r="25">
          <cell r="C25">
            <v>968.86</v>
          </cell>
        </row>
        <row r="26">
          <cell r="C26">
            <v>2129.54</v>
          </cell>
        </row>
        <row r="27">
          <cell r="C27">
            <v>1957.1</v>
          </cell>
        </row>
        <row r="28">
          <cell r="C28">
            <v>1729.05</v>
          </cell>
        </row>
        <row r="29">
          <cell r="C29">
            <v>5907.39</v>
          </cell>
        </row>
        <row r="30">
          <cell r="C30">
            <v>12691.94</v>
          </cell>
        </row>
        <row r="31">
          <cell r="C31">
            <v>277.08</v>
          </cell>
        </row>
        <row r="32">
          <cell r="C32">
            <v>1032.52</v>
          </cell>
        </row>
        <row r="33">
          <cell r="C33">
            <v>147.54</v>
          </cell>
        </row>
        <row r="34">
          <cell r="C34">
            <v>0</v>
          </cell>
        </row>
        <row r="35">
          <cell r="C35">
            <v>42.84</v>
          </cell>
        </row>
        <row r="36">
          <cell r="C36">
            <v>306.76</v>
          </cell>
        </row>
        <row r="37">
          <cell r="C37">
            <v>14498.69</v>
          </cell>
        </row>
        <row r="38">
          <cell r="C38">
            <v>1456.25</v>
          </cell>
        </row>
        <row r="39">
          <cell r="C39">
            <v>1287.6600000000001</v>
          </cell>
        </row>
        <row r="40">
          <cell r="C40">
            <v>59.15</v>
          </cell>
        </row>
        <row r="41">
          <cell r="C41">
            <v>109.44</v>
          </cell>
        </row>
        <row r="42">
          <cell r="C42">
            <v>0</v>
          </cell>
        </row>
        <row r="43">
          <cell r="C43">
            <v>15954.95</v>
          </cell>
        </row>
        <row r="44">
          <cell r="C44">
            <v>609.65</v>
          </cell>
        </row>
        <row r="45">
          <cell r="C45">
            <v>439.38</v>
          </cell>
        </row>
        <row r="46">
          <cell r="C46">
            <v>244.44</v>
          </cell>
        </row>
        <row r="47">
          <cell r="C47">
            <v>9.07</v>
          </cell>
        </row>
        <row r="48">
          <cell r="C48">
            <v>-83.24</v>
          </cell>
        </row>
        <row r="49">
          <cell r="C49">
            <v>368.25</v>
          </cell>
        </row>
        <row r="50">
          <cell r="C50">
            <v>174.77</v>
          </cell>
        </row>
        <row r="51">
          <cell r="C51">
            <v>147.15</v>
          </cell>
        </row>
        <row r="52">
          <cell r="C52">
            <v>46.32</v>
          </cell>
        </row>
        <row r="53">
          <cell r="C53">
            <v>112.84</v>
          </cell>
        </row>
        <row r="54">
          <cell r="C54">
            <v>128.56</v>
          </cell>
        </row>
        <row r="55">
          <cell r="C55">
            <v>4.07</v>
          </cell>
        </row>
        <row r="56">
          <cell r="C56">
            <v>-5.76</v>
          </cell>
        </row>
        <row r="57">
          <cell r="C57">
            <v>126.86</v>
          </cell>
        </row>
        <row r="58">
          <cell r="C58">
            <v>-17.41</v>
          </cell>
        </row>
        <row r="59">
          <cell r="C59">
            <v>109.44</v>
          </cell>
        </row>
        <row r="60">
          <cell r="C60">
            <v>0</v>
          </cell>
        </row>
        <row r="61">
          <cell r="C61">
            <v>109.44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16"/>
  <sheetViews>
    <sheetView showGridLines="0" tabSelected="1" workbookViewId="0">
      <pane xSplit="1" ySplit="8" topLeftCell="CE9" activePane="bottomRight" state="frozen"/>
      <selection activeCell="BY7" sqref="BY7"/>
      <selection pane="topRight" activeCell="BY7" sqref="BY7"/>
      <selection pane="bottomLeft" activeCell="BY7" sqref="BY7"/>
      <selection pane="bottomRight" activeCell="CI8" sqref="CI8"/>
    </sheetView>
  </sheetViews>
  <sheetFormatPr baseColWidth="10" defaultColWidth="11.453125" defaultRowHeight="13" customHeight="1" x14ac:dyDescent="0.3"/>
  <cols>
    <col min="1" max="1" width="60.7265625" style="1" customWidth="1"/>
    <col min="2" max="87" width="20.7265625" style="1" customWidth="1"/>
    <col min="88" max="16384" width="11.453125" style="1"/>
  </cols>
  <sheetData>
    <row r="1" spans="1:87" ht="13" customHeight="1" x14ac:dyDescent="0.3">
      <c r="A1" s="41" t="s">
        <v>96</v>
      </c>
    </row>
    <row r="2" spans="1:87" ht="13" customHeight="1" x14ac:dyDescent="0.3">
      <c r="A2" s="51" t="s">
        <v>101</v>
      </c>
    </row>
    <row r="3" spans="1:87" s="36" customFormat="1" ht="13" customHeight="1" x14ac:dyDescent="0.3">
      <c r="A3" s="39" t="s">
        <v>95</v>
      </c>
    </row>
    <row r="4" spans="1:87" s="36" customFormat="1" ht="13" customHeight="1" x14ac:dyDescent="0.3">
      <c r="A4" s="39" t="s">
        <v>94</v>
      </c>
    </row>
    <row r="5" spans="1:87" s="36" customFormat="1" ht="13" customHeight="1" x14ac:dyDescent="0.3">
      <c r="A5" s="40" t="s">
        <v>93</v>
      </c>
    </row>
    <row r="6" spans="1:87" s="36" customFormat="1" ht="13" customHeight="1" x14ac:dyDescent="0.3">
      <c r="A6" s="39" t="s">
        <v>92</v>
      </c>
    </row>
    <row r="7" spans="1:87" s="36" customFormat="1" ht="13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BL7" s="38" t="s">
        <v>91</v>
      </c>
      <c r="BM7" s="38"/>
      <c r="BN7" s="38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</row>
    <row r="8" spans="1:87" s="33" customFormat="1" ht="13" customHeight="1" x14ac:dyDescent="0.3">
      <c r="A8" s="35" t="s">
        <v>90</v>
      </c>
      <c r="B8" s="34">
        <v>36891</v>
      </c>
      <c r="C8" s="34">
        <v>36981</v>
      </c>
      <c r="D8" s="34">
        <v>37072</v>
      </c>
      <c r="E8" s="34">
        <v>37164</v>
      </c>
      <c r="F8" s="34">
        <v>37256</v>
      </c>
      <c r="G8" s="34">
        <v>37346</v>
      </c>
      <c r="H8" s="34">
        <v>37437</v>
      </c>
      <c r="I8" s="34">
        <v>37529</v>
      </c>
      <c r="J8" s="34">
        <v>37621</v>
      </c>
      <c r="K8" s="34">
        <v>37711</v>
      </c>
      <c r="L8" s="34">
        <v>37802</v>
      </c>
      <c r="M8" s="34">
        <v>37894</v>
      </c>
      <c r="N8" s="34">
        <v>37986</v>
      </c>
      <c r="O8" s="34">
        <v>38077</v>
      </c>
      <c r="P8" s="34">
        <v>38168</v>
      </c>
      <c r="Q8" s="34">
        <v>38260</v>
      </c>
      <c r="R8" s="34">
        <v>38352</v>
      </c>
      <c r="S8" s="34">
        <v>38442</v>
      </c>
      <c r="T8" s="34">
        <v>38533</v>
      </c>
      <c r="U8" s="34">
        <v>38625</v>
      </c>
      <c r="V8" s="34">
        <v>38717</v>
      </c>
      <c r="W8" s="34">
        <v>38807</v>
      </c>
      <c r="X8" s="34">
        <v>38898</v>
      </c>
      <c r="Y8" s="34">
        <v>38990</v>
      </c>
      <c r="Z8" s="34">
        <v>39082</v>
      </c>
      <c r="AA8" s="34">
        <v>39172</v>
      </c>
      <c r="AB8" s="34">
        <v>39263</v>
      </c>
      <c r="AC8" s="34">
        <v>39355</v>
      </c>
      <c r="AD8" s="34">
        <v>39447</v>
      </c>
      <c r="AE8" s="34">
        <v>39538</v>
      </c>
      <c r="AF8" s="34">
        <v>39629</v>
      </c>
      <c r="AG8" s="34">
        <v>39721</v>
      </c>
      <c r="AH8" s="34">
        <v>39813</v>
      </c>
      <c r="AI8" s="34">
        <v>39903</v>
      </c>
      <c r="AJ8" s="34">
        <v>39994</v>
      </c>
      <c r="AK8" s="34">
        <v>40086</v>
      </c>
      <c r="AL8" s="34">
        <v>40178</v>
      </c>
      <c r="AM8" s="34">
        <v>40268</v>
      </c>
      <c r="AN8" s="34">
        <v>40359</v>
      </c>
      <c r="AO8" s="34">
        <v>40451</v>
      </c>
      <c r="AP8" s="34">
        <v>40543</v>
      </c>
      <c r="AQ8" s="34">
        <v>40633</v>
      </c>
      <c r="AR8" s="34">
        <v>40724</v>
      </c>
      <c r="AS8" s="34">
        <v>40816</v>
      </c>
      <c r="AT8" s="34">
        <v>40908</v>
      </c>
      <c r="AU8" s="34">
        <v>40999</v>
      </c>
      <c r="AV8" s="34">
        <v>41090</v>
      </c>
      <c r="AW8" s="34">
        <v>41182</v>
      </c>
      <c r="AX8" s="34">
        <v>41274</v>
      </c>
      <c r="AY8" s="34">
        <v>41364</v>
      </c>
      <c r="AZ8" s="34">
        <v>41455</v>
      </c>
      <c r="BA8" s="34">
        <v>41547</v>
      </c>
      <c r="BB8" s="34">
        <v>41639</v>
      </c>
      <c r="BC8" s="34">
        <v>41729</v>
      </c>
      <c r="BD8" s="34">
        <v>41820</v>
      </c>
      <c r="BE8" s="34">
        <v>41912</v>
      </c>
      <c r="BF8" s="34">
        <v>42004</v>
      </c>
      <c r="BG8" s="34">
        <v>42094</v>
      </c>
      <c r="BH8" s="34">
        <v>42185</v>
      </c>
      <c r="BI8" s="34">
        <v>42277</v>
      </c>
      <c r="BJ8" s="34">
        <v>42369</v>
      </c>
      <c r="BK8" s="34">
        <v>42460</v>
      </c>
      <c r="BL8" s="34">
        <v>42551</v>
      </c>
      <c r="BM8" s="34">
        <v>42643</v>
      </c>
      <c r="BN8" s="34">
        <v>42735</v>
      </c>
      <c r="BO8" s="34">
        <v>42825</v>
      </c>
      <c r="BP8" s="34">
        <v>42916</v>
      </c>
      <c r="BQ8" s="34">
        <v>43008</v>
      </c>
      <c r="BR8" s="34">
        <v>43100</v>
      </c>
      <c r="BS8" s="34">
        <v>43190</v>
      </c>
      <c r="BT8" s="34">
        <v>43281</v>
      </c>
      <c r="BU8" s="34">
        <v>43373</v>
      </c>
      <c r="BV8" s="34">
        <v>43465</v>
      </c>
      <c r="BW8" s="34">
        <v>43555</v>
      </c>
      <c r="BX8" s="34">
        <v>43646</v>
      </c>
      <c r="BY8" s="34">
        <v>43738</v>
      </c>
      <c r="BZ8" s="34" t="s">
        <v>103</v>
      </c>
      <c r="CA8" s="34" t="s">
        <v>105</v>
      </c>
      <c r="CB8" s="34" t="s">
        <v>145</v>
      </c>
      <c r="CC8" s="34" t="s">
        <v>146</v>
      </c>
      <c r="CD8" s="34" t="s">
        <v>147</v>
      </c>
      <c r="CE8" s="34" t="s">
        <v>151</v>
      </c>
      <c r="CF8" s="34" t="s">
        <v>154</v>
      </c>
      <c r="CG8" s="34" t="s">
        <v>155</v>
      </c>
      <c r="CH8" s="34" t="s">
        <v>156</v>
      </c>
      <c r="CI8" s="34" t="s">
        <v>157</v>
      </c>
    </row>
    <row r="9" spans="1:87" s="17" customFormat="1" ht="13" customHeight="1" x14ac:dyDescent="0.3">
      <c r="A9" s="32" t="s">
        <v>89</v>
      </c>
      <c r="B9" s="19">
        <v>16725</v>
      </c>
      <c r="C9" s="18">
        <v>16241</v>
      </c>
      <c r="D9" s="19">
        <v>16816</v>
      </c>
      <c r="E9" s="18">
        <v>16837</v>
      </c>
      <c r="F9" s="19">
        <v>17169</v>
      </c>
      <c r="G9" s="18">
        <v>16893</v>
      </c>
      <c r="H9" s="19">
        <v>17878</v>
      </c>
      <c r="I9" s="18">
        <v>18258</v>
      </c>
      <c r="J9" s="19">
        <v>18620</v>
      </c>
      <c r="K9" s="18">
        <v>18894</v>
      </c>
      <c r="L9" s="19">
        <v>16164</v>
      </c>
      <c r="M9" s="18">
        <v>16405</v>
      </c>
      <c r="N9" s="19">
        <v>16945</v>
      </c>
      <c r="O9" s="18">
        <v>17916</v>
      </c>
      <c r="P9" s="19">
        <v>17644</v>
      </c>
      <c r="Q9" s="18">
        <v>17595</v>
      </c>
      <c r="R9" s="19">
        <v>18064</v>
      </c>
      <c r="S9" s="18">
        <v>18193</v>
      </c>
      <c r="T9" s="19">
        <v>18543</v>
      </c>
      <c r="U9" s="18">
        <v>18729</v>
      </c>
      <c r="V9" s="19">
        <v>18820</v>
      </c>
      <c r="W9" s="18">
        <v>19151</v>
      </c>
      <c r="X9" s="19">
        <v>19438</v>
      </c>
      <c r="Y9" s="18">
        <v>19981</v>
      </c>
      <c r="Z9" s="19">
        <v>19986</v>
      </c>
      <c r="AA9" s="18">
        <v>20345</v>
      </c>
      <c r="AB9" s="19">
        <v>20702</v>
      </c>
      <c r="AC9" s="18">
        <v>21101</v>
      </c>
      <c r="AD9" s="19">
        <v>21356</v>
      </c>
      <c r="AE9" s="18">
        <v>21840</v>
      </c>
      <c r="AF9" s="19">
        <v>22171</v>
      </c>
      <c r="AG9" s="18">
        <v>22433</v>
      </c>
      <c r="AH9" s="19">
        <v>22699</v>
      </c>
      <c r="AI9" s="18">
        <v>22930</v>
      </c>
      <c r="AJ9" s="19">
        <v>23102</v>
      </c>
      <c r="AK9" s="18">
        <v>23147</v>
      </c>
      <c r="AL9" s="19">
        <v>23348</v>
      </c>
      <c r="AM9" s="18">
        <v>23358</v>
      </c>
      <c r="AN9" s="19">
        <v>23837</v>
      </c>
      <c r="AO9" s="18">
        <v>24298</v>
      </c>
      <c r="AP9" s="19">
        <v>25229</v>
      </c>
      <c r="AQ9" s="18">
        <v>25606</v>
      </c>
      <c r="AR9" s="19">
        <v>26204</v>
      </c>
      <c r="AS9" s="18">
        <v>26696</v>
      </c>
      <c r="AT9" s="19">
        <v>27141</v>
      </c>
      <c r="AU9" s="18">
        <v>27125</v>
      </c>
      <c r="AV9" s="19">
        <v>27409</v>
      </c>
      <c r="AW9" s="18">
        <v>28179</v>
      </c>
      <c r="AX9" s="19">
        <v>28850</v>
      </c>
      <c r="AY9" s="18">
        <v>29206</v>
      </c>
      <c r="AZ9" s="19">
        <v>30581</v>
      </c>
      <c r="BA9" s="18">
        <v>30939</v>
      </c>
      <c r="BB9" s="19">
        <v>31330</v>
      </c>
      <c r="BC9" s="18">
        <v>31748</v>
      </c>
      <c r="BD9" s="19">
        <v>32526</v>
      </c>
      <c r="BE9" s="18">
        <v>32665</v>
      </c>
      <c r="BF9" s="19">
        <v>33160</v>
      </c>
      <c r="BG9" s="18">
        <v>33340</v>
      </c>
      <c r="BH9" s="19">
        <v>33626</v>
      </c>
      <c r="BI9" s="18">
        <v>33745</v>
      </c>
      <c r="BJ9" s="19">
        <v>34205</v>
      </c>
      <c r="BK9" s="18">
        <v>34437</v>
      </c>
      <c r="BL9" s="19">
        <v>39331</v>
      </c>
      <c r="BM9" s="18">
        <v>39720</v>
      </c>
      <c r="BN9" s="19">
        <v>39938</v>
      </c>
      <c r="BO9" s="18">
        <v>40017</v>
      </c>
      <c r="BP9" s="19">
        <v>40363</v>
      </c>
      <c r="BQ9" s="18">
        <v>40569</v>
      </c>
      <c r="BR9" s="19">
        <v>40869</v>
      </c>
      <c r="BS9" s="18">
        <v>40907</v>
      </c>
      <c r="BT9" s="19">
        <v>41070</v>
      </c>
      <c r="BU9" s="18">
        <v>41338</v>
      </c>
      <c r="BV9" s="19">
        <v>41576</v>
      </c>
      <c r="BW9" s="18">
        <v>41736</v>
      </c>
      <c r="BX9" s="19">
        <v>41992</v>
      </c>
      <c r="BY9" s="18">
        <v>42435</v>
      </c>
      <c r="BZ9" s="19">
        <v>42862</v>
      </c>
      <c r="CA9" s="18">
        <v>42767</v>
      </c>
      <c r="CB9" s="19">
        <v>42235</v>
      </c>
      <c r="CC9" s="18">
        <v>41764</v>
      </c>
      <c r="CD9" s="19">
        <v>41366</v>
      </c>
      <c r="CE9" s="18">
        <v>41269</v>
      </c>
      <c r="CF9" s="19">
        <v>41385</v>
      </c>
      <c r="CG9" s="18">
        <v>41719</v>
      </c>
      <c r="CH9" s="19">
        <v>42089</v>
      </c>
      <c r="CI9" s="18">
        <v>41801</v>
      </c>
    </row>
    <row r="10" spans="1:87" ht="13" customHeight="1" x14ac:dyDescent="0.3">
      <c r="A10" s="25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/>
      <c r="AG10" s="23"/>
      <c r="AH10" s="22"/>
      <c r="AI10" s="23"/>
      <c r="AJ10" s="22"/>
      <c r="AK10" s="23"/>
      <c r="AL10" s="22"/>
      <c r="AM10" s="23"/>
      <c r="AN10" s="22"/>
      <c r="AO10" s="23"/>
      <c r="AP10" s="22"/>
      <c r="AQ10" s="23"/>
      <c r="AR10" s="22"/>
      <c r="AS10" s="23"/>
      <c r="AT10" s="22"/>
      <c r="AU10" s="23"/>
      <c r="AV10" s="22"/>
      <c r="AW10" s="23"/>
      <c r="AX10" s="22"/>
      <c r="AY10" s="23"/>
      <c r="AZ10" s="22"/>
      <c r="BA10" s="23"/>
      <c r="BB10" s="22"/>
      <c r="BC10" s="23"/>
      <c r="BD10" s="22"/>
      <c r="BF10" s="22"/>
      <c r="BH10" s="22"/>
      <c r="BJ10" s="22"/>
      <c r="BL10" s="22"/>
      <c r="BN10" s="28"/>
      <c r="BP10" s="28"/>
      <c r="BR10" s="28"/>
      <c r="BT10" s="28"/>
      <c r="BV10" s="28"/>
      <c r="BX10" s="28"/>
      <c r="BZ10" s="28" t="s">
        <v>104</v>
      </c>
      <c r="CA10" s="1" t="s">
        <v>104</v>
      </c>
      <c r="CB10" s="28" t="s">
        <v>104</v>
      </c>
      <c r="CC10" s="1" t="s">
        <v>104</v>
      </c>
      <c r="CD10" s="28" t="s">
        <v>104</v>
      </c>
      <c r="CE10" s="1" t="s">
        <v>104</v>
      </c>
      <c r="CF10" s="28"/>
      <c r="CH10" s="28"/>
    </row>
    <row r="11" spans="1:87" s="17" customFormat="1" ht="13" customHeight="1" x14ac:dyDescent="0.3">
      <c r="A11" s="31" t="s">
        <v>88</v>
      </c>
      <c r="B11" s="19">
        <f t="shared" ref="B11:AG11" si="0">SUM(B12:B37)</f>
        <v>14931</v>
      </c>
      <c r="C11" s="18">
        <f t="shared" si="0"/>
        <v>14416</v>
      </c>
      <c r="D11" s="19">
        <f t="shared" si="0"/>
        <v>14976</v>
      </c>
      <c r="E11" s="18">
        <f t="shared" si="0"/>
        <v>14918</v>
      </c>
      <c r="F11" s="19">
        <f t="shared" si="0"/>
        <v>15257</v>
      </c>
      <c r="G11" s="18">
        <f t="shared" si="0"/>
        <v>14960</v>
      </c>
      <c r="H11" s="19">
        <f t="shared" si="0"/>
        <v>15905</v>
      </c>
      <c r="I11" s="18">
        <f t="shared" si="0"/>
        <v>16255</v>
      </c>
      <c r="J11" s="19">
        <f t="shared" si="0"/>
        <v>16560</v>
      </c>
      <c r="K11" s="18">
        <f t="shared" si="0"/>
        <v>16855</v>
      </c>
      <c r="L11" s="19">
        <f t="shared" si="0"/>
        <v>14077</v>
      </c>
      <c r="M11" s="18">
        <f t="shared" si="0"/>
        <v>14298</v>
      </c>
      <c r="N11" s="19">
        <f t="shared" si="0"/>
        <v>14818</v>
      </c>
      <c r="O11" s="18">
        <f t="shared" si="0"/>
        <v>15773</v>
      </c>
      <c r="P11" s="19">
        <f t="shared" si="0"/>
        <v>15485</v>
      </c>
      <c r="Q11" s="18">
        <f t="shared" si="0"/>
        <v>15459</v>
      </c>
      <c r="R11" s="19">
        <f t="shared" si="0"/>
        <v>15882</v>
      </c>
      <c r="S11" s="18">
        <f t="shared" si="0"/>
        <v>15969</v>
      </c>
      <c r="T11" s="19">
        <f t="shared" si="0"/>
        <v>16264</v>
      </c>
      <c r="U11" s="18">
        <f t="shared" si="0"/>
        <v>16430</v>
      </c>
      <c r="V11" s="19">
        <f t="shared" si="0"/>
        <v>16463</v>
      </c>
      <c r="W11" s="18">
        <f t="shared" si="0"/>
        <v>16771</v>
      </c>
      <c r="X11" s="19">
        <f t="shared" si="0"/>
        <v>16988</v>
      </c>
      <c r="Y11" s="18">
        <f t="shared" si="0"/>
        <v>17503</v>
      </c>
      <c r="Z11" s="19">
        <f t="shared" si="0"/>
        <v>17462</v>
      </c>
      <c r="AA11" s="18">
        <f t="shared" si="0"/>
        <v>17792</v>
      </c>
      <c r="AB11" s="19">
        <f t="shared" si="0"/>
        <v>18057</v>
      </c>
      <c r="AC11" s="18">
        <f t="shared" si="0"/>
        <v>18434</v>
      </c>
      <c r="AD11" s="19">
        <f t="shared" si="0"/>
        <v>18608</v>
      </c>
      <c r="AE11" s="18">
        <f t="shared" si="0"/>
        <v>18985</v>
      </c>
      <c r="AF11" s="19">
        <f t="shared" si="0"/>
        <v>19360</v>
      </c>
      <c r="AG11" s="18">
        <f t="shared" si="0"/>
        <v>19611</v>
      </c>
      <c r="AH11" s="19">
        <f t="shared" ref="AH11:BH11" si="1">SUM(AH12:AH37)</f>
        <v>19824</v>
      </c>
      <c r="AI11" s="18">
        <f t="shared" si="1"/>
        <v>20026</v>
      </c>
      <c r="AJ11" s="19">
        <f t="shared" si="1"/>
        <v>20169</v>
      </c>
      <c r="AK11" s="18">
        <f t="shared" si="1"/>
        <v>20222</v>
      </c>
      <c r="AL11" s="19">
        <f t="shared" si="1"/>
        <v>20334</v>
      </c>
      <c r="AM11" s="18">
        <f t="shared" si="1"/>
        <v>20467</v>
      </c>
      <c r="AN11" s="19">
        <f t="shared" si="1"/>
        <v>20900</v>
      </c>
      <c r="AO11" s="18">
        <f t="shared" si="1"/>
        <v>21314</v>
      </c>
      <c r="AP11" s="19">
        <f t="shared" si="1"/>
        <v>22223</v>
      </c>
      <c r="AQ11" s="18">
        <f t="shared" si="1"/>
        <v>22571</v>
      </c>
      <c r="AR11" s="19">
        <f t="shared" si="1"/>
        <v>23163</v>
      </c>
      <c r="AS11" s="18">
        <f t="shared" si="1"/>
        <v>23591</v>
      </c>
      <c r="AT11" s="19">
        <f t="shared" si="1"/>
        <v>24013</v>
      </c>
      <c r="AU11" s="18">
        <f t="shared" si="1"/>
        <v>23988</v>
      </c>
      <c r="AV11" s="19">
        <f t="shared" si="1"/>
        <v>24234</v>
      </c>
      <c r="AW11" s="18">
        <f t="shared" si="1"/>
        <v>24603</v>
      </c>
      <c r="AX11" s="19">
        <f t="shared" si="1"/>
        <v>25245</v>
      </c>
      <c r="AY11" s="18">
        <f t="shared" si="1"/>
        <v>25601</v>
      </c>
      <c r="AZ11" s="19">
        <f t="shared" si="1"/>
        <v>26897</v>
      </c>
      <c r="BA11" s="18">
        <f t="shared" si="1"/>
        <v>27229</v>
      </c>
      <c r="BB11" s="19">
        <f t="shared" si="1"/>
        <v>27585</v>
      </c>
      <c r="BC11" s="18">
        <f t="shared" si="1"/>
        <v>27956</v>
      </c>
      <c r="BD11" s="19">
        <f t="shared" si="1"/>
        <v>28702</v>
      </c>
      <c r="BE11" s="18">
        <f t="shared" si="1"/>
        <v>28749</v>
      </c>
      <c r="BF11" s="19">
        <f t="shared" si="1"/>
        <v>29183</v>
      </c>
      <c r="BG11" s="18">
        <f t="shared" si="1"/>
        <v>29368</v>
      </c>
      <c r="BH11" s="19">
        <f t="shared" si="1"/>
        <v>29613</v>
      </c>
      <c r="BI11" s="18">
        <v>29668</v>
      </c>
      <c r="BJ11" s="19">
        <v>30113</v>
      </c>
      <c r="BK11" s="18">
        <v>30283</v>
      </c>
      <c r="BL11" s="19">
        <v>30620</v>
      </c>
      <c r="BM11" s="18">
        <v>31052</v>
      </c>
      <c r="BN11" s="19">
        <v>31219</v>
      </c>
      <c r="BO11" s="18">
        <v>31273</v>
      </c>
      <c r="BP11" s="19">
        <v>31471</v>
      </c>
      <c r="BQ11" s="18">
        <v>31599</v>
      </c>
      <c r="BR11" s="19">
        <v>31893</v>
      </c>
      <c r="BS11" s="18">
        <v>31895</v>
      </c>
      <c r="BT11" s="19">
        <v>32072</v>
      </c>
      <c r="BU11" s="18">
        <v>32390</v>
      </c>
      <c r="BV11" s="19">
        <v>32658</v>
      </c>
      <c r="BW11" s="18">
        <v>32781</v>
      </c>
      <c r="BX11" s="19">
        <v>32984</v>
      </c>
      <c r="BY11" s="18">
        <v>33296</v>
      </c>
      <c r="BZ11" s="19">
        <v>33681</v>
      </c>
      <c r="CA11" s="18">
        <v>33608</v>
      </c>
      <c r="CB11" s="19">
        <v>33289</v>
      </c>
      <c r="CC11" s="18">
        <v>32936</v>
      </c>
      <c r="CD11" s="19">
        <v>32549</v>
      </c>
      <c r="CE11" s="18">
        <v>32440</v>
      </c>
      <c r="CF11" s="19">
        <v>32339</v>
      </c>
      <c r="CG11" s="18">
        <v>32590</v>
      </c>
      <c r="CH11" s="19">
        <v>32860</v>
      </c>
      <c r="CI11" s="18">
        <v>32767</v>
      </c>
    </row>
    <row r="12" spans="1:87" ht="13" customHeight="1" x14ac:dyDescent="0.3">
      <c r="A12" s="26" t="s">
        <v>87</v>
      </c>
      <c r="B12" s="22">
        <v>3732</v>
      </c>
      <c r="C12" s="23">
        <v>3328</v>
      </c>
      <c r="D12" s="22">
        <v>3649</v>
      </c>
      <c r="E12" s="23">
        <v>3673</v>
      </c>
      <c r="F12" s="22">
        <v>3758</v>
      </c>
      <c r="G12" s="23">
        <v>3748</v>
      </c>
      <c r="H12" s="22">
        <v>3784</v>
      </c>
      <c r="I12" s="23">
        <v>3782</v>
      </c>
      <c r="J12" s="22">
        <v>3820</v>
      </c>
      <c r="K12" s="23">
        <v>3791</v>
      </c>
      <c r="L12" s="22">
        <v>3753</v>
      </c>
      <c r="M12" s="23">
        <v>3813</v>
      </c>
      <c r="N12" s="22">
        <v>3866</v>
      </c>
      <c r="O12" s="23">
        <v>4410</v>
      </c>
      <c r="P12" s="22">
        <v>4047</v>
      </c>
      <c r="Q12" s="23">
        <v>4110</v>
      </c>
      <c r="R12" s="22">
        <v>4410</v>
      </c>
      <c r="S12" s="23">
        <v>4514</v>
      </c>
      <c r="T12" s="22">
        <v>4755</v>
      </c>
      <c r="U12" s="23">
        <v>4846</v>
      </c>
      <c r="V12" s="22">
        <v>5000</v>
      </c>
      <c r="W12" s="23">
        <v>5167</v>
      </c>
      <c r="X12" s="22">
        <v>5268</v>
      </c>
      <c r="Y12" s="23">
        <v>5497</v>
      </c>
      <c r="Z12" s="22">
        <v>5786</v>
      </c>
      <c r="AA12" s="23">
        <v>5914</v>
      </c>
      <c r="AB12" s="22">
        <v>6037</v>
      </c>
      <c r="AC12" s="23">
        <v>6204</v>
      </c>
      <c r="AD12" s="22">
        <v>6301</v>
      </c>
      <c r="AE12" s="23">
        <v>6377</v>
      </c>
      <c r="AF12" s="22">
        <v>6488</v>
      </c>
      <c r="AG12" s="23">
        <v>6525</v>
      </c>
      <c r="AH12" s="22">
        <v>6577</v>
      </c>
      <c r="AI12" s="23">
        <v>6556</v>
      </c>
      <c r="AJ12" s="22">
        <v>6656</v>
      </c>
      <c r="AK12" s="23">
        <v>6718</v>
      </c>
      <c r="AL12" s="22">
        <v>6739</v>
      </c>
      <c r="AM12" s="23">
        <v>6740</v>
      </c>
      <c r="AN12" s="22">
        <v>6799</v>
      </c>
      <c r="AO12" s="23">
        <v>6845</v>
      </c>
      <c r="AP12" s="22">
        <v>6925</v>
      </c>
      <c r="AQ12" s="23">
        <v>6870</v>
      </c>
      <c r="AR12" s="22">
        <v>6941</v>
      </c>
      <c r="AS12" s="23">
        <v>7019</v>
      </c>
      <c r="AT12" s="22">
        <v>7097</v>
      </c>
      <c r="AU12" s="23">
        <v>7138</v>
      </c>
      <c r="AV12" s="22">
        <v>7129</v>
      </c>
      <c r="AW12" s="23">
        <v>7233</v>
      </c>
      <c r="AX12" s="22">
        <v>7353</v>
      </c>
      <c r="AY12" s="23">
        <v>7303</v>
      </c>
      <c r="AZ12" s="22">
        <v>7186</v>
      </c>
      <c r="BA12" s="23">
        <v>7378</v>
      </c>
      <c r="BB12" s="22">
        <v>7722</v>
      </c>
      <c r="BC12" s="23">
        <v>7946</v>
      </c>
      <c r="BD12" s="22">
        <v>8304</v>
      </c>
      <c r="BE12" s="23">
        <v>8854</v>
      </c>
      <c r="BF12" s="22">
        <v>9200</v>
      </c>
      <c r="BG12" s="23">
        <v>9288</v>
      </c>
      <c r="BH12" s="22">
        <v>9426</v>
      </c>
      <c r="BI12" s="23">
        <v>9013</v>
      </c>
      <c r="BJ12" s="22">
        <v>9301</v>
      </c>
      <c r="BK12" s="23">
        <v>9489</v>
      </c>
      <c r="BL12" s="22">
        <v>9606</v>
      </c>
      <c r="BM12" s="23">
        <v>9747</v>
      </c>
      <c r="BN12" s="22">
        <v>9887</v>
      </c>
      <c r="BO12" s="23">
        <v>9904</v>
      </c>
      <c r="BP12" s="22">
        <v>9925</v>
      </c>
      <c r="BQ12" s="23">
        <v>9976</v>
      </c>
      <c r="BR12" s="22">
        <v>10075</v>
      </c>
      <c r="BS12" s="23">
        <v>10092</v>
      </c>
      <c r="BT12" s="22">
        <v>10123</v>
      </c>
      <c r="BU12" s="23">
        <v>10161</v>
      </c>
      <c r="BV12" s="22">
        <v>10295</v>
      </c>
      <c r="BW12" s="23">
        <v>10323</v>
      </c>
      <c r="BX12" s="22">
        <v>10425</v>
      </c>
      <c r="BY12" s="23">
        <v>10547</v>
      </c>
      <c r="BZ12" s="22">
        <v>10703</v>
      </c>
      <c r="CA12" s="23">
        <v>10646</v>
      </c>
      <c r="CB12" s="22">
        <v>10613</v>
      </c>
      <c r="CC12" s="23">
        <v>10597</v>
      </c>
      <c r="CD12" s="22">
        <v>10453</v>
      </c>
      <c r="CE12" s="23">
        <v>10509</v>
      </c>
      <c r="CF12" s="22">
        <v>10647</v>
      </c>
      <c r="CG12" s="23">
        <v>10776</v>
      </c>
      <c r="CH12" s="22">
        <v>10855</v>
      </c>
      <c r="CI12" s="23">
        <v>10822</v>
      </c>
    </row>
    <row r="13" spans="1:87" ht="13" customHeight="1" x14ac:dyDescent="0.3">
      <c r="A13" s="26" t="s">
        <v>86</v>
      </c>
      <c r="B13" s="22">
        <v>3291</v>
      </c>
      <c r="C13" s="23">
        <v>3323</v>
      </c>
      <c r="D13" s="22">
        <v>3412</v>
      </c>
      <c r="E13" s="23">
        <v>3405</v>
      </c>
      <c r="F13" s="22">
        <v>3490</v>
      </c>
      <c r="G13" s="23">
        <v>3578</v>
      </c>
      <c r="H13" s="22">
        <v>3790</v>
      </c>
      <c r="I13" s="23">
        <v>3920</v>
      </c>
      <c r="J13" s="22">
        <v>3927</v>
      </c>
      <c r="K13" s="23">
        <v>4030</v>
      </c>
      <c r="L13" s="22">
        <v>4172</v>
      </c>
      <c r="M13" s="23">
        <v>4199</v>
      </c>
      <c r="N13" s="22">
        <v>4337</v>
      </c>
      <c r="O13" s="23">
        <v>4555</v>
      </c>
      <c r="P13" s="22">
        <v>4597</v>
      </c>
      <c r="Q13" s="23">
        <v>4564</v>
      </c>
      <c r="R13" s="22">
        <v>4564</v>
      </c>
      <c r="S13" s="23">
        <v>4543</v>
      </c>
      <c r="T13" s="22">
        <v>4631</v>
      </c>
      <c r="U13" s="23">
        <v>4672</v>
      </c>
      <c r="V13" s="22">
        <v>4570</v>
      </c>
      <c r="W13" s="23">
        <v>4607</v>
      </c>
      <c r="X13" s="22">
        <v>4626</v>
      </c>
      <c r="Y13" s="23">
        <v>4645</v>
      </c>
      <c r="Z13" s="22">
        <v>4713</v>
      </c>
      <c r="AA13" s="23">
        <v>4666</v>
      </c>
      <c r="AB13" s="22">
        <v>4733</v>
      </c>
      <c r="AC13" s="23">
        <v>4799</v>
      </c>
      <c r="AD13" s="22">
        <v>4831</v>
      </c>
      <c r="AE13" s="23">
        <v>4827</v>
      </c>
      <c r="AF13" s="22">
        <v>4963</v>
      </c>
      <c r="AG13" s="23">
        <v>5056</v>
      </c>
      <c r="AH13" s="22">
        <v>5155</v>
      </c>
      <c r="AI13" s="23">
        <v>5175</v>
      </c>
      <c r="AJ13" s="22">
        <v>5179</v>
      </c>
      <c r="AK13" s="23">
        <v>5195</v>
      </c>
      <c r="AL13" s="22">
        <v>5218</v>
      </c>
      <c r="AM13" s="23">
        <v>5243</v>
      </c>
      <c r="AN13" s="22">
        <v>5433</v>
      </c>
      <c r="AO13" s="23">
        <v>5543</v>
      </c>
      <c r="AP13" s="22">
        <v>5759</v>
      </c>
      <c r="AQ13" s="23">
        <v>5936</v>
      </c>
      <c r="AR13" s="22">
        <v>6133</v>
      </c>
      <c r="AS13" s="23">
        <v>6231</v>
      </c>
      <c r="AT13" s="22">
        <v>6451</v>
      </c>
      <c r="AU13" s="23">
        <v>6423</v>
      </c>
      <c r="AV13" s="22">
        <v>6641</v>
      </c>
      <c r="AW13" s="23">
        <v>6580</v>
      </c>
      <c r="AX13" s="22">
        <v>6806</v>
      </c>
      <c r="AY13" s="23">
        <v>6876</v>
      </c>
      <c r="AZ13" s="22">
        <v>7024</v>
      </c>
      <c r="BA13" s="23">
        <v>7100</v>
      </c>
      <c r="BB13" s="22">
        <v>6964</v>
      </c>
      <c r="BC13" s="23">
        <v>7029</v>
      </c>
      <c r="BD13" s="22">
        <v>7284</v>
      </c>
      <c r="BE13" s="23">
        <v>7324</v>
      </c>
      <c r="BF13" s="22">
        <v>7060</v>
      </c>
      <c r="BG13" s="23">
        <v>7025</v>
      </c>
      <c r="BH13" s="22">
        <v>7110</v>
      </c>
      <c r="BI13" s="23">
        <v>7314</v>
      </c>
      <c r="BJ13" s="22">
        <v>7330</v>
      </c>
      <c r="BK13" s="23">
        <v>7210</v>
      </c>
      <c r="BL13" s="22">
        <v>7244</v>
      </c>
      <c r="BM13" s="23">
        <v>7287</v>
      </c>
      <c r="BN13" s="22">
        <v>7162</v>
      </c>
      <c r="BO13" s="23">
        <v>7110</v>
      </c>
      <c r="BP13" s="22">
        <v>7155</v>
      </c>
      <c r="BQ13" s="23">
        <v>7188</v>
      </c>
      <c r="BR13" s="22">
        <v>7257</v>
      </c>
      <c r="BS13" s="23">
        <v>7323</v>
      </c>
      <c r="BT13" s="22">
        <v>7454</v>
      </c>
      <c r="BU13" s="23">
        <v>7408</v>
      </c>
      <c r="BV13" s="22">
        <v>7406</v>
      </c>
      <c r="BW13" s="23">
        <v>7491</v>
      </c>
      <c r="BX13" s="22">
        <v>7536</v>
      </c>
      <c r="BY13" s="23">
        <v>7641</v>
      </c>
      <c r="BZ13" s="22">
        <v>7690</v>
      </c>
      <c r="CA13" s="23">
        <v>7706</v>
      </c>
      <c r="CB13" s="22">
        <v>7684</v>
      </c>
      <c r="CC13" s="23">
        <v>7539</v>
      </c>
      <c r="CD13" s="22">
        <v>7450</v>
      </c>
      <c r="CE13" s="23">
        <v>7294</v>
      </c>
      <c r="CF13" s="22">
        <v>7147</v>
      </c>
      <c r="CG13" s="23">
        <v>6950</v>
      </c>
      <c r="CH13" s="22">
        <v>6939</v>
      </c>
      <c r="CI13" s="23">
        <v>7026</v>
      </c>
    </row>
    <row r="14" spans="1:87" ht="13" customHeight="1" x14ac:dyDescent="0.3">
      <c r="A14" s="26" t="s">
        <v>85</v>
      </c>
      <c r="B14" s="22">
        <v>792</v>
      </c>
      <c r="C14" s="23">
        <v>1207</v>
      </c>
      <c r="D14" s="22">
        <v>1160</v>
      </c>
      <c r="E14" s="23">
        <v>1154</v>
      </c>
      <c r="F14" s="22">
        <v>1180</v>
      </c>
      <c r="G14" s="23">
        <v>1207</v>
      </c>
      <c r="H14" s="22">
        <v>1236</v>
      </c>
      <c r="I14" s="23">
        <v>1301</v>
      </c>
      <c r="J14" s="22">
        <v>1399</v>
      </c>
      <c r="K14" s="23">
        <v>1407</v>
      </c>
      <c r="L14" s="22">
        <v>1445</v>
      </c>
      <c r="M14" s="23">
        <v>1483</v>
      </c>
      <c r="N14" s="22">
        <v>1493</v>
      </c>
      <c r="O14" s="23">
        <v>1534</v>
      </c>
      <c r="P14" s="22">
        <v>1574</v>
      </c>
      <c r="Q14" s="23">
        <v>1563</v>
      </c>
      <c r="R14" s="22">
        <v>1586</v>
      </c>
      <c r="S14" s="23">
        <v>1629</v>
      </c>
      <c r="T14" s="22">
        <v>1629</v>
      </c>
      <c r="U14" s="23">
        <v>1684</v>
      </c>
      <c r="V14" s="22">
        <v>1701</v>
      </c>
      <c r="W14" s="23">
        <v>1738</v>
      </c>
      <c r="X14" s="22">
        <v>1775</v>
      </c>
      <c r="Y14" s="23">
        <v>1795</v>
      </c>
      <c r="Z14" s="22">
        <v>1854</v>
      </c>
      <c r="AA14" s="23">
        <v>1925</v>
      </c>
      <c r="AB14" s="22">
        <v>1910</v>
      </c>
      <c r="AC14" s="23">
        <v>1923</v>
      </c>
      <c r="AD14" s="22">
        <v>1971</v>
      </c>
      <c r="AE14" s="23">
        <v>2076</v>
      </c>
      <c r="AF14" s="22">
        <v>2150</v>
      </c>
      <c r="AG14" s="23">
        <v>2250</v>
      </c>
      <c r="AH14" s="22">
        <v>2257</v>
      </c>
      <c r="AI14" s="23">
        <v>2659</v>
      </c>
      <c r="AJ14" s="22">
        <v>2697</v>
      </c>
      <c r="AK14" s="23">
        <v>2644</v>
      </c>
      <c r="AL14" s="22">
        <v>2644</v>
      </c>
      <c r="AM14" s="23">
        <v>2707</v>
      </c>
      <c r="AN14" s="22">
        <v>2691</v>
      </c>
      <c r="AO14" s="23">
        <v>2736</v>
      </c>
      <c r="AP14" s="22">
        <v>2796</v>
      </c>
      <c r="AQ14" s="23">
        <v>2879</v>
      </c>
      <c r="AR14" s="22">
        <v>2962</v>
      </c>
      <c r="AS14" s="23">
        <v>2978</v>
      </c>
      <c r="AT14" s="22">
        <v>2955</v>
      </c>
      <c r="AU14" s="23">
        <v>2966</v>
      </c>
      <c r="AV14" s="22">
        <v>2938</v>
      </c>
      <c r="AW14" s="23">
        <v>2941</v>
      </c>
      <c r="AX14" s="22">
        <v>2992</v>
      </c>
      <c r="AY14" s="23">
        <v>3139</v>
      </c>
      <c r="AZ14" s="22">
        <v>3155</v>
      </c>
      <c r="BA14" s="23">
        <v>3199</v>
      </c>
      <c r="BB14" s="22">
        <v>3187</v>
      </c>
      <c r="BC14" s="23">
        <v>3194</v>
      </c>
      <c r="BD14" s="22">
        <v>3333</v>
      </c>
      <c r="BE14" s="23">
        <v>0</v>
      </c>
      <c r="BF14" s="22">
        <v>0</v>
      </c>
      <c r="BG14" s="23">
        <v>0</v>
      </c>
      <c r="BH14" s="24">
        <v>0</v>
      </c>
      <c r="BI14" s="23">
        <v>0</v>
      </c>
      <c r="BJ14" s="24">
        <v>0</v>
      </c>
      <c r="BK14" s="23">
        <v>0</v>
      </c>
      <c r="BL14" s="24">
        <v>0</v>
      </c>
      <c r="BM14" s="23">
        <v>0</v>
      </c>
      <c r="BN14" s="24">
        <v>0</v>
      </c>
      <c r="BO14" s="23">
        <v>0</v>
      </c>
      <c r="BP14" s="24">
        <v>0</v>
      </c>
      <c r="BQ14" s="23">
        <v>0</v>
      </c>
      <c r="BR14" s="24">
        <v>0</v>
      </c>
      <c r="BS14" s="23">
        <v>0</v>
      </c>
      <c r="BT14" s="24">
        <v>0</v>
      </c>
      <c r="BU14" s="23">
        <v>0</v>
      </c>
      <c r="BV14" s="24">
        <v>0</v>
      </c>
      <c r="BW14" s="23">
        <v>0</v>
      </c>
      <c r="BX14" s="24">
        <v>0</v>
      </c>
      <c r="BY14" s="23">
        <v>0</v>
      </c>
      <c r="BZ14" s="24">
        <v>0</v>
      </c>
      <c r="CA14" s="23">
        <v>0</v>
      </c>
      <c r="CB14" s="24">
        <v>0</v>
      </c>
      <c r="CC14" s="23">
        <v>0</v>
      </c>
      <c r="CD14" s="24">
        <v>0</v>
      </c>
      <c r="CE14" s="23">
        <v>0</v>
      </c>
      <c r="CF14" s="24">
        <v>0</v>
      </c>
      <c r="CG14" s="23">
        <v>0</v>
      </c>
      <c r="CH14" s="24">
        <v>0</v>
      </c>
      <c r="CI14" s="23">
        <v>0</v>
      </c>
    </row>
    <row r="15" spans="1:87" ht="13" customHeight="1" x14ac:dyDescent="0.3">
      <c r="A15" s="26" t="s">
        <v>84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22">
        <v>0</v>
      </c>
      <c r="O15" s="23">
        <v>0</v>
      </c>
      <c r="P15" s="22">
        <v>0</v>
      </c>
      <c r="Q15" s="23">
        <v>0</v>
      </c>
      <c r="R15" s="22">
        <v>0</v>
      </c>
      <c r="S15" s="23">
        <v>0</v>
      </c>
      <c r="T15" s="22">
        <v>0</v>
      </c>
      <c r="U15" s="23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4154</v>
      </c>
      <c r="BF15" s="22">
        <v>4336</v>
      </c>
      <c r="BG15" s="23">
        <v>4340</v>
      </c>
      <c r="BH15" s="22">
        <v>4372</v>
      </c>
      <c r="BI15" s="23">
        <v>4526</v>
      </c>
      <c r="BJ15" s="22">
        <v>4639</v>
      </c>
      <c r="BK15" s="23">
        <v>4715</v>
      </c>
      <c r="BL15" s="22">
        <v>4812</v>
      </c>
      <c r="BM15" s="23">
        <v>4899</v>
      </c>
      <c r="BN15" s="22">
        <v>4965</v>
      </c>
      <c r="BO15" s="23">
        <v>4980</v>
      </c>
      <c r="BP15" s="22">
        <v>5012</v>
      </c>
      <c r="BQ15" s="23">
        <v>5015</v>
      </c>
      <c r="BR15" s="22">
        <v>4961</v>
      </c>
      <c r="BS15" s="23">
        <v>4872</v>
      </c>
      <c r="BT15" s="22">
        <v>4867</v>
      </c>
      <c r="BU15" s="23">
        <v>4891</v>
      </c>
      <c r="BV15" s="22">
        <v>4976</v>
      </c>
      <c r="BW15" s="23">
        <v>4991</v>
      </c>
      <c r="BX15" s="22">
        <v>5054</v>
      </c>
      <c r="BY15" s="23">
        <v>5156</v>
      </c>
      <c r="BZ15" s="22">
        <v>5237</v>
      </c>
      <c r="CA15" s="23">
        <v>5256</v>
      </c>
      <c r="CB15" s="22">
        <v>5243</v>
      </c>
      <c r="CC15" s="23">
        <v>5227</v>
      </c>
      <c r="CD15" s="22">
        <v>5186</v>
      </c>
      <c r="CE15" s="23">
        <v>5201</v>
      </c>
      <c r="CF15" s="22">
        <v>5072</v>
      </c>
      <c r="CG15" s="23">
        <v>5215</v>
      </c>
      <c r="CH15" s="22">
        <v>5357</v>
      </c>
      <c r="CI15" s="23">
        <v>5380</v>
      </c>
    </row>
    <row r="16" spans="1:87" ht="13" customHeight="1" x14ac:dyDescent="0.3">
      <c r="A16" s="26" t="s">
        <v>83</v>
      </c>
      <c r="B16" s="22">
        <v>334</v>
      </c>
      <c r="C16" s="23">
        <v>348</v>
      </c>
      <c r="D16" s="22">
        <v>337</v>
      </c>
      <c r="E16" s="23">
        <v>331</v>
      </c>
      <c r="F16" s="22">
        <v>352</v>
      </c>
      <c r="G16" s="23">
        <v>374</v>
      </c>
      <c r="H16" s="22">
        <v>400</v>
      </c>
      <c r="I16" s="23">
        <v>424</v>
      </c>
      <c r="J16" s="22">
        <v>423</v>
      </c>
      <c r="K16" s="23">
        <v>421</v>
      </c>
      <c r="L16" s="22">
        <v>430</v>
      </c>
      <c r="M16" s="23">
        <v>498</v>
      </c>
      <c r="N16" s="22">
        <v>960</v>
      </c>
      <c r="O16" s="23">
        <v>1130</v>
      </c>
      <c r="P16" s="22">
        <v>1130</v>
      </c>
      <c r="Q16" s="23">
        <v>1134</v>
      </c>
      <c r="R16" s="22">
        <v>1124</v>
      </c>
      <c r="S16" s="23">
        <v>1109</v>
      </c>
      <c r="T16" s="22">
        <v>1097</v>
      </c>
      <c r="U16" s="23">
        <v>1106</v>
      </c>
      <c r="V16" s="22">
        <v>1087</v>
      </c>
      <c r="W16" s="23">
        <v>1079</v>
      </c>
      <c r="X16" s="22">
        <v>1147</v>
      </c>
      <c r="Y16" s="23">
        <v>1231</v>
      </c>
      <c r="Z16" s="22">
        <v>1233</v>
      </c>
      <c r="AA16" s="23">
        <v>1246</v>
      </c>
      <c r="AB16" s="22">
        <v>1281</v>
      </c>
      <c r="AC16" s="23">
        <v>1298</v>
      </c>
      <c r="AD16" s="22">
        <v>1282</v>
      </c>
      <c r="AE16" s="23">
        <v>1460</v>
      </c>
      <c r="AF16" s="22">
        <v>1474</v>
      </c>
      <c r="AG16" s="23">
        <v>1494</v>
      </c>
      <c r="AH16" s="22">
        <v>1523</v>
      </c>
      <c r="AI16" s="23">
        <v>1517</v>
      </c>
      <c r="AJ16" s="22">
        <v>1538</v>
      </c>
      <c r="AK16" s="23">
        <v>1571</v>
      </c>
      <c r="AL16" s="22">
        <v>1569</v>
      </c>
      <c r="AM16" s="23">
        <v>1601</v>
      </c>
      <c r="AN16" s="22">
        <v>1639</v>
      </c>
      <c r="AO16" s="23">
        <v>1683</v>
      </c>
      <c r="AP16" s="22">
        <v>1709</v>
      </c>
      <c r="AQ16" s="23">
        <v>1719</v>
      </c>
      <c r="AR16" s="22">
        <v>1774</v>
      </c>
      <c r="AS16" s="23">
        <v>1858</v>
      </c>
      <c r="AT16" s="22">
        <v>1933</v>
      </c>
      <c r="AU16" s="23">
        <v>1891</v>
      </c>
      <c r="AV16" s="22">
        <v>1888</v>
      </c>
      <c r="AW16" s="23">
        <v>1893</v>
      </c>
      <c r="AX16" s="22">
        <v>1912</v>
      </c>
      <c r="AY16" s="23">
        <v>2017</v>
      </c>
      <c r="AZ16" s="22">
        <v>2001</v>
      </c>
      <c r="BA16" s="23">
        <v>1884</v>
      </c>
      <c r="BB16" s="22">
        <v>1915</v>
      </c>
      <c r="BC16" s="23">
        <v>1922</v>
      </c>
      <c r="BD16" s="22">
        <v>1896</v>
      </c>
      <c r="BE16" s="23">
        <v>1903</v>
      </c>
      <c r="BF16" s="22">
        <v>1932</v>
      </c>
      <c r="BG16" s="23">
        <v>1934</v>
      </c>
      <c r="BH16" s="22">
        <v>1936</v>
      </c>
      <c r="BI16" s="23">
        <v>1972</v>
      </c>
      <c r="BJ16" s="22">
        <v>1945</v>
      </c>
      <c r="BK16" s="23">
        <v>1934</v>
      </c>
      <c r="BL16" s="22">
        <v>1934</v>
      </c>
      <c r="BM16" s="23">
        <v>1996</v>
      </c>
      <c r="BN16" s="22">
        <v>2003</v>
      </c>
      <c r="BO16" s="23">
        <v>2026</v>
      </c>
      <c r="BP16" s="22">
        <v>2036</v>
      </c>
      <c r="BQ16" s="23">
        <v>2027</v>
      </c>
      <c r="BR16" s="22">
        <v>2053</v>
      </c>
      <c r="BS16" s="23">
        <v>2026</v>
      </c>
      <c r="BT16" s="22">
        <v>1980</v>
      </c>
      <c r="BU16" s="23">
        <v>2067</v>
      </c>
      <c r="BV16" s="22">
        <v>2065</v>
      </c>
      <c r="BW16" s="23">
        <v>2087</v>
      </c>
      <c r="BX16" s="22">
        <v>2100</v>
      </c>
      <c r="BY16" s="23">
        <v>2002</v>
      </c>
      <c r="BZ16" s="22">
        <v>2066</v>
      </c>
      <c r="CA16" s="23">
        <v>2037</v>
      </c>
      <c r="CB16" s="22">
        <v>3284</v>
      </c>
      <c r="CC16" s="23">
        <v>3037</v>
      </c>
      <c r="CD16" s="22">
        <v>2927</v>
      </c>
      <c r="CE16" s="23">
        <v>2910</v>
      </c>
      <c r="CF16" s="22">
        <v>2869</v>
      </c>
      <c r="CG16" s="23">
        <v>2889</v>
      </c>
      <c r="CH16" s="22">
        <v>2787</v>
      </c>
      <c r="CI16" s="23">
        <v>2751</v>
      </c>
    </row>
    <row r="17" spans="1:87" ht="13" customHeight="1" x14ac:dyDescent="0.3">
      <c r="A17" s="26" t="s">
        <v>82</v>
      </c>
      <c r="B17" s="22">
        <v>1073</v>
      </c>
      <c r="C17" s="23">
        <v>1357</v>
      </c>
      <c r="D17" s="22">
        <v>1345</v>
      </c>
      <c r="E17" s="23">
        <v>1381</v>
      </c>
      <c r="F17" s="22">
        <v>1430</v>
      </c>
      <c r="G17" s="23">
        <v>1427</v>
      </c>
      <c r="H17" s="22">
        <v>1429</v>
      </c>
      <c r="I17" s="23">
        <v>1469</v>
      </c>
      <c r="J17" s="22">
        <v>1484</v>
      </c>
      <c r="K17" s="23">
        <v>1537</v>
      </c>
      <c r="L17" s="22">
        <v>1498</v>
      </c>
      <c r="M17" s="23">
        <v>1561</v>
      </c>
      <c r="N17" s="22">
        <v>1593</v>
      </c>
      <c r="O17" s="23">
        <v>1579</v>
      </c>
      <c r="P17" s="22">
        <v>1539</v>
      </c>
      <c r="Q17" s="23">
        <v>1515</v>
      </c>
      <c r="R17" s="22">
        <v>1544</v>
      </c>
      <c r="S17" s="23">
        <v>1464</v>
      </c>
      <c r="T17" s="22">
        <v>1541</v>
      </c>
      <c r="U17" s="23">
        <v>1540</v>
      </c>
      <c r="V17" s="22">
        <v>1571</v>
      </c>
      <c r="W17" s="23">
        <v>1571</v>
      </c>
      <c r="X17" s="22">
        <v>1571</v>
      </c>
      <c r="Y17" s="23">
        <v>1571</v>
      </c>
      <c r="Z17" s="22">
        <v>1389</v>
      </c>
      <c r="AA17" s="23">
        <v>1396</v>
      </c>
      <c r="AB17" s="22">
        <v>1395</v>
      </c>
      <c r="AC17" s="23">
        <v>1395</v>
      </c>
      <c r="AD17" s="22">
        <v>1401</v>
      </c>
      <c r="AE17" s="23">
        <v>1374</v>
      </c>
      <c r="AF17" s="22">
        <v>1362</v>
      </c>
      <c r="AG17" s="23">
        <v>1376</v>
      </c>
      <c r="AH17" s="22">
        <v>1387</v>
      </c>
      <c r="AI17" s="23">
        <v>1286</v>
      </c>
      <c r="AJ17" s="22">
        <v>1210</v>
      </c>
      <c r="AK17" s="23">
        <v>1211</v>
      </c>
      <c r="AL17" s="22">
        <v>1219</v>
      </c>
      <c r="AM17" s="23">
        <v>1217</v>
      </c>
      <c r="AN17" s="22">
        <v>1206</v>
      </c>
      <c r="AO17" s="23">
        <v>1224</v>
      </c>
      <c r="AP17" s="22">
        <v>1244</v>
      </c>
      <c r="AQ17" s="23">
        <v>1231</v>
      </c>
      <c r="AR17" s="22">
        <v>1237</v>
      </c>
      <c r="AS17" s="23">
        <v>1276</v>
      </c>
      <c r="AT17" s="22">
        <v>1303</v>
      </c>
      <c r="AU17" s="23">
        <v>1249</v>
      </c>
      <c r="AV17" s="22">
        <v>1224</v>
      </c>
      <c r="AW17" s="23">
        <v>1289</v>
      </c>
      <c r="AX17" s="22">
        <v>1336</v>
      </c>
      <c r="AY17" s="23">
        <v>1336</v>
      </c>
      <c r="AZ17" s="22">
        <v>1342</v>
      </c>
      <c r="BA17" s="23">
        <v>1362</v>
      </c>
      <c r="BB17" s="22">
        <v>1360</v>
      </c>
      <c r="BC17" s="23">
        <v>1350</v>
      </c>
      <c r="BD17" s="22">
        <v>1335</v>
      </c>
      <c r="BE17" s="23">
        <v>1318</v>
      </c>
      <c r="BF17" s="22">
        <v>1360</v>
      </c>
      <c r="BG17" s="23">
        <v>1363</v>
      </c>
      <c r="BH17" s="22">
        <v>1339</v>
      </c>
      <c r="BI17" s="23">
        <v>1360</v>
      </c>
      <c r="BJ17" s="22">
        <v>1370</v>
      </c>
      <c r="BK17" s="23">
        <v>1382</v>
      </c>
      <c r="BL17" s="22">
        <v>1388</v>
      </c>
      <c r="BM17" s="23">
        <v>1404</v>
      </c>
      <c r="BN17" s="22">
        <v>1419</v>
      </c>
      <c r="BO17" s="23">
        <v>1443</v>
      </c>
      <c r="BP17" s="22">
        <v>1453</v>
      </c>
      <c r="BQ17" s="23">
        <v>1420</v>
      </c>
      <c r="BR17" s="22">
        <v>1432</v>
      </c>
      <c r="BS17" s="23">
        <v>1435</v>
      </c>
      <c r="BT17" s="22">
        <v>1422</v>
      </c>
      <c r="BU17" s="23">
        <v>1388</v>
      </c>
      <c r="BV17" s="22">
        <v>1366</v>
      </c>
      <c r="BW17" s="23">
        <v>1325</v>
      </c>
      <c r="BX17" s="22">
        <v>1303</v>
      </c>
      <c r="BY17" s="23">
        <v>1373</v>
      </c>
      <c r="BZ17" s="22">
        <v>1404</v>
      </c>
      <c r="CA17" s="23">
        <v>1369</v>
      </c>
      <c r="CB17" s="22">
        <v>0</v>
      </c>
      <c r="CC17" s="23">
        <v>0</v>
      </c>
      <c r="CD17" s="22">
        <v>0</v>
      </c>
      <c r="CE17" s="23">
        <v>0</v>
      </c>
      <c r="CF17" s="22">
        <v>0</v>
      </c>
      <c r="CG17" s="23">
        <v>0</v>
      </c>
      <c r="CH17" s="22">
        <v>0</v>
      </c>
      <c r="CI17" s="23">
        <v>0</v>
      </c>
    </row>
    <row r="18" spans="1:87" ht="13" customHeight="1" x14ac:dyDescent="0.3">
      <c r="A18" s="26" t="s">
        <v>81</v>
      </c>
      <c r="B18" s="30">
        <v>0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3">
        <v>97</v>
      </c>
      <c r="J18" s="22">
        <v>98</v>
      </c>
      <c r="K18" s="23">
        <v>104</v>
      </c>
      <c r="L18" s="22">
        <v>101</v>
      </c>
      <c r="M18" s="23">
        <v>95</v>
      </c>
      <c r="N18" s="22">
        <v>96</v>
      </c>
      <c r="O18" s="23">
        <v>94</v>
      </c>
      <c r="P18" s="22">
        <v>86</v>
      </c>
      <c r="Q18" s="23">
        <v>86</v>
      </c>
      <c r="R18" s="22">
        <v>81</v>
      </c>
      <c r="S18" s="23">
        <v>1290</v>
      </c>
      <c r="T18" s="22">
        <v>1245</v>
      </c>
      <c r="U18" s="23">
        <v>1264</v>
      </c>
      <c r="V18" s="22">
        <v>1213</v>
      </c>
      <c r="W18" s="23">
        <v>1251</v>
      </c>
      <c r="X18" s="22">
        <v>1260</v>
      </c>
      <c r="Y18" s="23">
        <v>1432</v>
      </c>
      <c r="Z18" s="22">
        <v>1465</v>
      </c>
      <c r="AA18" s="23">
        <v>1468</v>
      </c>
      <c r="AB18" s="22">
        <v>1540</v>
      </c>
      <c r="AC18" s="23">
        <v>1620</v>
      </c>
      <c r="AD18" s="22">
        <v>1629</v>
      </c>
      <c r="AE18" s="23">
        <v>1634</v>
      </c>
      <c r="AF18" s="22">
        <v>1624</v>
      </c>
      <c r="AG18" s="23">
        <v>1521</v>
      </c>
      <c r="AH18" s="22">
        <v>1502</v>
      </c>
      <c r="AI18" s="23">
        <v>1387</v>
      </c>
      <c r="AJ18" s="22">
        <v>1404</v>
      </c>
      <c r="AK18" s="23">
        <v>1353</v>
      </c>
      <c r="AL18" s="22">
        <v>1383</v>
      </c>
      <c r="AM18" s="23">
        <v>1377</v>
      </c>
      <c r="AN18" s="22">
        <v>1386</v>
      </c>
      <c r="AO18" s="23">
        <v>1426</v>
      </c>
      <c r="AP18" s="22">
        <v>1443</v>
      </c>
      <c r="AQ18" s="23">
        <v>1458</v>
      </c>
      <c r="AR18" s="22">
        <v>1499</v>
      </c>
      <c r="AS18" s="23">
        <v>1493</v>
      </c>
      <c r="AT18" s="22">
        <v>1498</v>
      </c>
      <c r="AU18" s="23">
        <v>1478</v>
      </c>
      <c r="AV18" s="22">
        <v>1518</v>
      </c>
      <c r="AW18" s="23">
        <v>1519</v>
      </c>
      <c r="AX18" s="22">
        <v>1589</v>
      </c>
      <c r="AY18" s="23">
        <v>1573</v>
      </c>
      <c r="AZ18" s="22">
        <v>1572</v>
      </c>
      <c r="BA18" s="23">
        <v>1565</v>
      </c>
      <c r="BB18" s="22">
        <v>1543</v>
      </c>
      <c r="BC18" s="23">
        <v>1509</v>
      </c>
      <c r="BD18" s="22">
        <v>1449</v>
      </c>
      <c r="BE18" s="23">
        <v>0</v>
      </c>
      <c r="BF18" s="22">
        <v>0</v>
      </c>
      <c r="BG18" s="23">
        <v>0</v>
      </c>
      <c r="BH18" s="24">
        <v>0</v>
      </c>
      <c r="BI18" s="23">
        <v>0</v>
      </c>
      <c r="BJ18" s="24">
        <v>0</v>
      </c>
      <c r="BK18" s="23">
        <v>0</v>
      </c>
      <c r="BL18" s="24">
        <v>0</v>
      </c>
      <c r="BM18" s="23">
        <v>0</v>
      </c>
      <c r="BN18" s="24">
        <v>0</v>
      </c>
      <c r="BO18" s="23">
        <v>0</v>
      </c>
      <c r="BP18" s="24">
        <v>0</v>
      </c>
      <c r="BQ18" s="23">
        <v>0</v>
      </c>
      <c r="BR18" s="24">
        <v>0</v>
      </c>
      <c r="BS18" s="23">
        <v>0</v>
      </c>
      <c r="BT18" s="24">
        <v>0</v>
      </c>
      <c r="BU18" s="23">
        <v>0</v>
      </c>
      <c r="BV18" s="24">
        <v>0</v>
      </c>
      <c r="BW18" s="23">
        <v>0</v>
      </c>
      <c r="BX18" s="24">
        <v>0</v>
      </c>
      <c r="BY18" s="23">
        <v>0</v>
      </c>
      <c r="BZ18" s="24">
        <v>0</v>
      </c>
      <c r="CA18" s="23">
        <v>0</v>
      </c>
      <c r="CB18" s="24">
        <v>0</v>
      </c>
      <c r="CC18" s="23">
        <v>0</v>
      </c>
      <c r="CD18" s="24">
        <v>0</v>
      </c>
      <c r="CE18" s="23">
        <v>0</v>
      </c>
      <c r="CF18" s="24">
        <v>0</v>
      </c>
      <c r="CG18" s="23">
        <v>0</v>
      </c>
      <c r="CH18" s="24">
        <v>0</v>
      </c>
      <c r="CI18" s="23">
        <v>0</v>
      </c>
    </row>
    <row r="19" spans="1:87" ht="13" customHeight="1" x14ac:dyDescent="0.3">
      <c r="A19" s="26" t="s">
        <v>80</v>
      </c>
      <c r="B19" s="24">
        <v>282</v>
      </c>
      <c r="C19" s="23">
        <v>282</v>
      </c>
      <c r="D19" s="22">
        <v>285</v>
      </c>
      <c r="E19" s="23">
        <v>277</v>
      </c>
      <c r="F19" s="22">
        <v>283</v>
      </c>
      <c r="G19" s="23">
        <v>277</v>
      </c>
      <c r="H19" s="22">
        <v>273</v>
      </c>
      <c r="I19" s="23">
        <v>280</v>
      </c>
      <c r="J19" s="22">
        <v>282</v>
      </c>
      <c r="K19" s="23">
        <v>286</v>
      </c>
      <c r="L19" s="22">
        <v>289</v>
      </c>
      <c r="M19" s="23">
        <v>276</v>
      </c>
      <c r="N19" s="22">
        <v>249</v>
      </c>
      <c r="O19" s="23">
        <v>249</v>
      </c>
      <c r="P19" s="22">
        <v>265</v>
      </c>
      <c r="Q19" s="23">
        <v>263</v>
      </c>
      <c r="R19" s="22">
        <v>219</v>
      </c>
      <c r="S19" s="23">
        <v>251</v>
      </c>
      <c r="T19" s="22">
        <v>252</v>
      </c>
      <c r="U19" s="23">
        <v>256</v>
      </c>
      <c r="V19" s="22">
        <v>251</v>
      </c>
      <c r="W19" s="23">
        <v>242</v>
      </c>
      <c r="X19" s="22">
        <v>183</v>
      </c>
      <c r="Y19" s="23">
        <v>123</v>
      </c>
      <c r="Z19" s="22">
        <v>116</v>
      </c>
      <c r="AA19" s="23">
        <v>118</v>
      </c>
      <c r="AB19" s="22">
        <v>113</v>
      </c>
      <c r="AC19" s="23">
        <v>108</v>
      </c>
      <c r="AD19" s="22">
        <v>108</v>
      </c>
      <c r="AE19" s="23">
        <v>103</v>
      </c>
      <c r="AF19" s="22">
        <v>104</v>
      </c>
      <c r="AG19" s="23">
        <v>99</v>
      </c>
      <c r="AH19" s="22">
        <v>98</v>
      </c>
      <c r="AI19" s="23">
        <v>95</v>
      </c>
      <c r="AJ19" s="22">
        <v>97</v>
      </c>
      <c r="AK19" s="23">
        <v>97</v>
      </c>
      <c r="AL19" s="22">
        <v>97</v>
      </c>
      <c r="AM19" s="23">
        <v>104</v>
      </c>
      <c r="AN19" s="22">
        <v>107</v>
      </c>
      <c r="AO19" s="23">
        <v>112</v>
      </c>
      <c r="AP19" s="22">
        <v>111</v>
      </c>
      <c r="AQ19" s="23">
        <v>120</v>
      </c>
      <c r="AR19" s="22">
        <v>125</v>
      </c>
      <c r="AS19" s="23">
        <v>132</v>
      </c>
      <c r="AT19" s="22">
        <v>131</v>
      </c>
      <c r="AU19" s="23">
        <v>130</v>
      </c>
      <c r="AV19" s="22">
        <v>125</v>
      </c>
      <c r="AW19" s="23">
        <v>128</v>
      </c>
      <c r="AX19" s="22">
        <v>137</v>
      </c>
      <c r="AY19" s="23">
        <v>128</v>
      </c>
      <c r="AZ19" s="22">
        <v>126</v>
      </c>
      <c r="BA19" s="23">
        <v>126</v>
      </c>
      <c r="BB19" s="22">
        <v>129</v>
      </c>
      <c r="BC19" s="23">
        <v>129</v>
      </c>
      <c r="BD19" s="22">
        <v>127</v>
      </c>
      <c r="BE19" s="23">
        <v>123</v>
      </c>
      <c r="BF19" s="22">
        <v>124</v>
      </c>
      <c r="BG19" s="23">
        <v>122</v>
      </c>
      <c r="BH19" s="22">
        <v>118</v>
      </c>
      <c r="BI19" s="23">
        <v>121</v>
      </c>
      <c r="BJ19" s="22">
        <v>120</v>
      </c>
      <c r="BK19" s="23">
        <v>114</v>
      </c>
      <c r="BL19" s="22">
        <v>110</v>
      </c>
      <c r="BM19" s="23">
        <v>109</v>
      </c>
      <c r="BN19" s="22">
        <v>113</v>
      </c>
      <c r="BO19" s="23">
        <v>113</v>
      </c>
      <c r="BP19" s="22">
        <v>112</v>
      </c>
      <c r="BQ19" s="23">
        <v>112</v>
      </c>
      <c r="BR19" s="22">
        <v>113</v>
      </c>
      <c r="BS19" s="23">
        <v>112</v>
      </c>
      <c r="BT19" s="22">
        <v>112</v>
      </c>
      <c r="BU19" s="23">
        <v>109</v>
      </c>
      <c r="BV19" s="22">
        <v>109</v>
      </c>
      <c r="BW19" s="23">
        <v>108</v>
      </c>
      <c r="BX19" s="22">
        <v>108</v>
      </c>
      <c r="BY19" s="23">
        <v>103</v>
      </c>
      <c r="BZ19" s="22">
        <v>101</v>
      </c>
      <c r="CA19" s="23">
        <v>102</v>
      </c>
      <c r="CB19" s="22">
        <v>103</v>
      </c>
      <c r="CC19" s="23">
        <v>101</v>
      </c>
      <c r="CD19" s="22">
        <v>104</v>
      </c>
      <c r="CE19" s="23">
        <v>103</v>
      </c>
      <c r="CF19" s="22">
        <v>106</v>
      </c>
      <c r="CG19" s="23">
        <v>106</v>
      </c>
      <c r="CH19" s="22">
        <v>105</v>
      </c>
      <c r="CI19" s="23">
        <v>103</v>
      </c>
    </row>
    <row r="20" spans="1:87" ht="13" customHeight="1" x14ac:dyDescent="0.3">
      <c r="A20" s="26" t="s">
        <v>79</v>
      </c>
      <c r="B20" s="22">
        <v>939</v>
      </c>
      <c r="C20" s="23">
        <v>939</v>
      </c>
      <c r="D20" s="22">
        <v>946</v>
      </c>
      <c r="E20" s="23">
        <v>949</v>
      </c>
      <c r="F20" s="22">
        <v>1000</v>
      </c>
      <c r="G20" s="23">
        <v>1045</v>
      </c>
      <c r="H20" s="22">
        <v>1153</v>
      </c>
      <c r="I20" s="23">
        <v>1194</v>
      </c>
      <c r="J20" s="22">
        <v>1123</v>
      </c>
      <c r="K20" s="23">
        <v>1251</v>
      </c>
      <c r="L20" s="22">
        <v>1271</v>
      </c>
      <c r="M20" s="23">
        <v>1266</v>
      </c>
      <c r="N20" s="22">
        <v>1118</v>
      </c>
      <c r="O20" s="23">
        <v>1177</v>
      </c>
      <c r="P20" s="22">
        <v>1209</v>
      </c>
      <c r="Q20" s="23">
        <v>1157</v>
      </c>
      <c r="R20" s="22">
        <v>1206</v>
      </c>
      <c r="S20" s="21">
        <v>0</v>
      </c>
      <c r="T20" s="24">
        <v>0</v>
      </c>
      <c r="U20" s="21">
        <v>0</v>
      </c>
      <c r="V20" s="24">
        <v>0</v>
      </c>
      <c r="W20" s="21">
        <v>0</v>
      </c>
      <c r="X20" s="24">
        <v>0</v>
      </c>
      <c r="Y20" s="21">
        <v>0</v>
      </c>
      <c r="Z20" s="24">
        <v>0</v>
      </c>
      <c r="AA20" s="21">
        <v>0</v>
      </c>
      <c r="AB20" s="24">
        <v>0</v>
      </c>
      <c r="AC20" s="21">
        <v>0</v>
      </c>
      <c r="AD20" s="24">
        <v>0</v>
      </c>
      <c r="AE20" s="21">
        <v>0</v>
      </c>
      <c r="AF20" s="24">
        <v>0</v>
      </c>
      <c r="AG20" s="21">
        <v>0</v>
      </c>
      <c r="AH20" s="24">
        <v>0</v>
      </c>
      <c r="AI20" s="21">
        <v>0</v>
      </c>
      <c r="AJ20" s="24">
        <v>0</v>
      </c>
      <c r="AK20" s="21">
        <v>0</v>
      </c>
      <c r="AL20" s="24">
        <v>0</v>
      </c>
      <c r="AM20" s="21">
        <v>0</v>
      </c>
      <c r="AN20" s="24">
        <v>0</v>
      </c>
      <c r="AO20" s="23">
        <v>0</v>
      </c>
      <c r="AP20" s="24">
        <v>0</v>
      </c>
      <c r="AQ20" s="23">
        <v>0</v>
      </c>
      <c r="AR20" s="24">
        <v>0</v>
      </c>
      <c r="AS20" s="23">
        <v>0</v>
      </c>
      <c r="AT20" s="24">
        <v>0</v>
      </c>
      <c r="AU20" s="23">
        <v>0</v>
      </c>
      <c r="AV20" s="24">
        <v>0</v>
      </c>
      <c r="AW20" s="23">
        <v>0</v>
      </c>
      <c r="AX20" s="24">
        <v>0</v>
      </c>
      <c r="AY20" s="23">
        <v>0</v>
      </c>
      <c r="AZ20" s="24">
        <v>0</v>
      </c>
      <c r="BA20" s="23">
        <v>0</v>
      </c>
      <c r="BB20" s="24">
        <v>0</v>
      </c>
      <c r="BC20" s="23">
        <v>0</v>
      </c>
      <c r="BD20" s="24">
        <v>0</v>
      </c>
      <c r="BE20" s="23">
        <v>0</v>
      </c>
      <c r="BF20" s="24">
        <v>0</v>
      </c>
      <c r="BG20" s="23">
        <v>0</v>
      </c>
      <c r="BH20" s="24">
        <v>0</v>
      </c>
      <c r="BI20" s="23">
        <v>0</v>
      </c>
      <c r="BJ20" s="24">
        <v>0</v>
      </c>
      <c r="BK20" s="23">
        <v>0</v>
      </c>
      <c r="BL20" s="24">
        <v>0</v>
      </c>
      <c r="BM20" s="23">
        <v>0</v>
      </c>
      <c r="BN20" s="24">
        <v>0</v>
      </c>
      <c r="BO20" s="23">
        <v>0</v>
      </c>
      <c r="BP20" s="24">
        <v>0</v>
      </c>
      <c r="BQ20" s="23">
        <v>0</v>
      </c>
      <c r="BR20" s="24">
        <v>0</v>
      </c>
      <c r="BS20" s="23">
        <v>0</v>
      </c>
      <c r="BT20" s="24">
        <v>0</v>
      </c>
      <c r="BU20" s="23">
        <v>0</v>
      </c>
      <c r="BV20" s="24">
        <v>0</v>
      </c>
      <c r="BW20" s="23">
        <v>0</v>
      </c>
      <c r="BX20" s="24">
        <v>0</v>
      </c>
      <c r="BY20" s="23">
        <v>0</v>
      </c>
      <c r="BZ20" s="24">
        <v>0</v>
      </c>
      <c r="CA20" s="23">
        <v>0</v>
      </c>
      <c r="CB20" s="24">
        <v>0</v>
      </c>
      <c r="CC20" s="23">
        <v>0</v>
      </c>
      <c r="CD20" s="24">
        <v>0</v>
      </c>
      <c r="CE20" s="23">
        <v>0</v>
      </c>
      <c r="CF20" s="24">
        <v>0</v>
      </c>
      <c r="CG20" s="23">
        <v>0</v>
      </c>
      <c r="CH20" s="24">
        <v>0</v>
      </c>
      <c r="CI20" s="23">
        <v>0</v>
      </c>
    </row>
    <row r="21" spans="1:87" ht="13" customHeight="1" x14ac:dyDescent="0.3">
      <c r="A21" s="26" t="s">
        <v>78</v>
      </c>
      <c r="B21" s="24">
        <v>572</v>
      </c>
      <c r="C21" s="21">
        <v>605</v>
      </c>
      <c r="D21" s="24">
        <v>610</v>
      </c>
      <c r="E21" s="21">
        <v>623</v>
      </c>
      <c r="F21" s="24">
        <v>669</v>
      </c>
      <c r="G21" s="23">
        <v>673</v>
      </c>
      <c r="H21" s="22">
        <v>655</v>
      </c>
      <c r="I21" s="23">
        <v>751</v>
      </c>
      <c r="J21" s="22">
        <v>779</v>
      </c>
      <c r="K21" s="23">
        <v>771</v>
      </c>
      <c r="L21" s="22">
        <v>763</v>
      </c>
      <c r="M21" s="23">
        <v>727</v>
      </c>
      <c r="N21" s="22">
        <v>720</v>
      </c>
      <c r="O21" s="23">
        <v>639</v>
      </c>
      <c r="P21" s="22">
        <v>623</v>
      </c>
      <c r="Q21" s="23">
        <v>620</v>
      </c>
      <c r="R21" s="22">
        <v>620</v>
      </c>
      <c r="S21" s="23">
        <v>610</v>
      </c>
      <c r="T21" s="22">
        <v>533</v>
      </c>
      <c r="U21" s="23">
        <v>417</v>
      </c>
      <c r="V21" s="22">
        <v>414</v>
      </c>
      <c r="W21" s="23">
        <v>402</v>
      </c>
      <c r="X21" s="22">
        <v>391</v>
      </c>
      <c r="Y21" s="23">
        <v>375</v>
      </c>
      <c r="Z21" s="22">
        <v>47</v>
      </c>
      <c r="AA21" s="23">
        <v>41</v>
      </c>
      <c r="AB21" s="22">
        <v>40</v>
      </c>
      <c r="AC21" s="23">
        <v>35</v>
      </c>
      <c r="AD21" s="24">
        <v>0</v>
      </c>
      <c r="AE21" s="21">
        <v>0</v>
      </c>
      <c r="AF21" s="24">
        <v>0</v>
      </c>
      <c r="AG21" s="21">
        <v>0</v>
      </c>
      <c r="AH21" s="24">
        <v>0</v>
      </c>
      <c r="AI21" s="21">
        <v>0</v>
      </c>
      <c r="AJ21" s="24">
        <v>0</v>
      </c>
      <c r="AK21" s="21">
        <v>0</v>
      </c>
      <c r="AL21" s="24">
        <v>0</v>
      </c>
      <c r="AM21" s="21">
        <v>0</v>
      </c>
      <c r="AN21" s="24">
        <v>0</v>
      </c>
      <c r="AO21" s="23">
        <v>0</v>
      </c>
      <c r="AP21" s="24">
        <v>0</v>
      </c>
      <c r="AQ21" s="23">
        <v>0</v>
      </c>
      <c r="AR21" s="24">
        <v>0</v>
      </c>
      <c r="AS21" s="23">
        <v>0</v>
      </c>
      <c r="AT21" s="24">
        <v>0</v>
      </c>
      <c r="AU21" s="23">
        <v>0</v>
      </c>
      <c r="AV21" s="24">
        <v>0</v>
      </c>
      <c r="AW21" s="23">
        <v>0</v>
      </c>
      <c r="AX21" s="24">
        <v>0</v>
      </c>
      <c r="AY21" s="23">
        <v>0</v>
      </c>
      <c r="AZ21" s="24">
        <v>0</v>
      </c>
      <c r="BA21" s="23">
        <v>0</v>
      </c>
      <c r="BB21" s="24">
        <v>0</v>
      </c>
      <c r="BC21" s="23">
        <v>0</v>
      </c>
      <c r="BD21" s="24">
        <v>0</v>
      </c>
      <c r="BE21" s="23">
        <v>0</v>
      </c>
      <c r="BF21" s="24">
        <v>0</v>
      </c>
      <c r="BG21" s="23">
        <v>0</v>
      </c>
      <c r="BH21" s="24">
        <v>0</v>
      </c>
      <c r="BI21" s="23">
        <v>0</v>
      </c>
      <c r="BJ21" s="24">
        <v>0</v>
      </c>
      <c r="BK21" s="23">
        <v>0</v>
      </c>
      <c r="BL21" s="24">
        <v>0</v>
      </c>
      <c r="BM21" s="23">
        <v>0</v>
      </c>
      <c r="BN21" s="24">
        <v>0</v>
      </c>
      <c r="BO21" s="23">
        <v>0</v>
      </c>
      <c r="BP21" s="24">
        <v>0</v>
      </c>
      <c r="BQ21" s="23">
        <v>0</v>
      </c>
      <c r="BR21" s="24">
        <v>0</v>
      </c>
      <c r="BS21" s="23">
        <v>0</v>
      </c>
      <c r="BT21" s="24">
        <v>0</v>
      </c>
      <c r="BU21" s="23">
        <v>0</v>
      </c>
      <c r="BV21" s="24">
        <v>0</v>
      </c>
      <c r="BW21" s="23">
        <v>0</v>
      </c>
      <c r="BX21" s="24">
        <v>0</v>
      </c>
      <c r="BY21" s="23">
        <v>0</v>
      </c>
      <c r="BZ21" s="24">
        <v>0</v>
      </c>
      <c r="CA21" s="23">
        <v>0</v>
      </c>
      <c r="CB21" s="24">
        <v>0</v>
      </c>
      <c r="CC21" s="23">
        <v>0</v>
      </c>
      <c r="CD21" s="24">
        <v>0</v>
      </c>
      <c r="CE21" s="23">
        <v>0</v>
      </c>
      <c r="CF21" s="24">
        <v>0</v>
      </c>
      <c r="CG21" s="23">
        <v>0</v>
      </c>
      <c r="CH21" s="24">
        <v>0</v>
      </c>
      <c r="CI21" s="23">
        <v>0</v>
      </c>
    </row>
    <row r="22" spans="1:87" ht="13" customHeight="1" x14ac:dyDescent="0.3">
      <c r="A22" s="26" t="s">
        <v>77</v>
      </c>
      <c r="B22" s="24">
        <v>81</v>
      </c>
      <c r="C22" s="21">
        <v>84</v>
      </c>
      <c r="D22" s="24">
        <v>173</v>
      </c>
      <c r="E22" s="21">
        <v>92</v>
      </c>
      <c r="F22" s="24">
        <v>102</v>
      </c>
      <c r="G22" s="23">
        <v>104</v>
      </c>
      <c r="H22" s="22">
        <v>101</v>
      </c>
      <c r="I22" s="23">
        <v>95</v>
      </c>
      <c r="J22" s="22">
        <v>105</v>
      </c>
      <c r="K22" s="23">
        <v>115</v>
      </c>
      <c r="L22" s="22">
        <v>129</v>
      </c>
      <c r="M22" s="23">
        <v>148</v>
      </c>
      <c r="N22" s="22">
        <v>155</v>
      </c>
      <c r="O22" s="23">
        <v>174</v>
      </c>
      <c r="P22" s="22">
        <v>185</v>
      </c>
      <c r="Q22" s="23">
        <v>184</v>
      </c>
      <c r="R22" s="22">
        <v>199</v>
      </c>
      <c r="S22" s="23">
        <v>203</v>
      </c>
      <c r="T22" s="22">
        <v>208</v>
      </c>
      <c r="U22" s="23">
        <v>219</v>
      </c>
      <c r="V22" s="22">
        <v>215</v>
      </c>
      <c r="W22" s="23">
        <v>210</v>
      </c>
      <c r="X22" s="22">
        <v>228</v>
      </c>
      <c r="Y22" s="23">
        <v>246</v>
      </c>
      <c r="Z22" s="22">
        <v>268</v>
      </c>
      <c r="AA22" s="23">
        <v>284</v>
      </c>
      <c r="AB22" s="22">
        <v>294</v>
      </c>
      <c r="AC22" s="23">
        <v>319</v>
      </c>
      <c r="AD22" s="22">
        <v>349</v>
      </c>
      <c r="AE22" s="23">
        <v>363</v>
      </c>
      <c r="AF22" s="22">
        <v>377</v>
      </c>
      <c r="AG22" s="23">
        <v>450</v>
      </c>
      <c r="AH22" s="22">
        <v>461</v>
      </c>
      <c r="AI22" s="23">
        <v>497</v>
      </c>
      <c r="AJ22" s="22">
        <v>516</v>
      </c>
      <c r="AK22" s="23">
        <v>535</v>
      </c>
      <c r="AL22" s="22">
        <v>547</v>
      </c>
      <c r="AM22" s="23">
        <v>538</v>
      </c>
      <c r="AN22" s="22">
        <v>547</v>
      </c>
      <c r="AO22" s="23">
        <v>572</v>
      </c>
      <c r="AP22" s="22">
        <v>592</v>
      </c>
      <c r="AQ22" s="23">
        <v>611</v>
      </c>
      <c r="AR22" s="22">
        <v>627</v>
      </c>
      <c r="AS22" s="23">
        <v>656</v>
      </c>
      <c r="AT22" s="22">
        <v>680</v>
      </c>
      <c r="AU22" s="23">
        <v>726</v>
      </c>
      <c r="AV22" s="22">
        <v>739</v>
      </c>
      <c r="AW22" s="23">
        <v>793</v>
      </c>
      <c r="AX22" s="22">
        <v>828</v>
      </c>
      <c r="AY22" s="23">
        <v>871</v>
      </c>
      <c r="AZ22" s="22">
        <v>903</v>
      </c>
      <c r="BA22" s="23">
        <v>925</v>
      </c>
      <c r="BB22" s="22">
        <v>949</v>
      </c>
      <c r="BC22" s="23">
        <v>955</v>
      </c>
      <c r="BD22" s="22">
        <v>992</v>
      </c>
      <c r="BE22" s="23">
        <v>1026</v>
      </c>
      <c r="BF22" s="22">
        <v>1036</v>
      </c>
      <c r="BG22" s="23">
        <v>1069</v>
      </c>
      <c r="BH22" s="22">
        <v>1091</v>
      </c>
      <c r="BI22" s="23">
        <v>1108</v>
      </c>
      <c r="BJ22" s="22">
        <v>1149</v>
      </c>
      <c r="BK22" s="23">
        <v>1149</v>
      </c>
      <c r="BL22" s="22">
        <v>1193</v>
      </c>
      <c r="BM22" s="23">
        <v>1222</v>
      </c>
      <c r="BN22" s="22">
        <v>1255</v>
      </c>
      <c r="BO22" s="23">
        <v>1294</v>
      </c>
      <c r="BP22" s="22">
        <v>1329</v>
      </c>
      <c r="BQ22" s="23">
        <v>1391</v>
      </c>
      <c r="BR22" s="22">
        <v>1420</v>
      </c>
      <c r="BS22" s="23">
        <v>1440</v>
      </c>
      <c r="BT22" s="22">
        <v>1451</v>
      </c>
      <c r="BU22" s="23">
        <v>1482</v>
      </c>
      <c r="BV22" s="22">
        <v>1508</v>
      </c>
      <c r="BW22" s="23">
        <v>1565</v>
      </c>
      <c r="BX22" s="22">
        <v>1592</v>
      </c>
      <c r="BY22" s="23">
        <v>1593</v>
      </c>
      <c r="BZ22" s="22">
        <v>1590</v>
      </c>
      <c r="CA22" s="23">
        <v>1606</v>
      </c>
      <c r="CB22" s="22">
        <v>1600</v>
      </c>
      <c r="CC22" s="23">
        <v>1633</v>
      </c>
      <c r="CD22" s="22">
        <v>1656</v>
      </c>
      <c r="CE22" s="23">
        <v>1673</v>
      </c>
      <c r="CF22" s="22">
        <v>1691</v>
      </c>
      <c r="CG22" s="23">
        <v>1743</v>
      </c>
      <c r="CH22" s="22">
        <v>1761</v>
      </c>
      <c r="CI22" s="23">
        <v>1768</v>
      </c>
    </row>
    <row r="23" spans="1:87" ht="13" customHeight="1" x14ac:dyDescent="0.3">
      <c r="A23" s="26" t="s">
        <v>76</v>
      </c>
      <c r="B23" s="22">
        <v>2248</v>
      </c>
      <c r="C23" s="23">
        <v>2310</v>
      </c>
      <c r="D23" s="22">
        <v>2411</v>
      </c>
      <c r="E23" s="23">
        <v>2456</v>
      </c>
      <c r="F23" s="22">
        <v>2743</v>
      </c>
      <c r="G23" s="23">
        <v>2270</v>
      </c>
      <c r="H23" s="22">
        <v>2843</v>
      </c>
      <c r="I23" s="23">
        <v>2883</v>
      </c>
      <c r="J23" s="22">
        <v>2933</v>
      </c>
      <c r="K23" s="23">
        <v>2915</v>
      </c>
      <c r="L23" s="24">
        <v>0</v>
      </c>
      <c r="M23" s="21">
        <v>0</v>
      </c>
      <c r="N23" s="24">
        <v>0</v>
      </c>
      <c r="O23" s="21">
        <v>0</v>
      </c>
      <c r="P23" s="24">
        <v>0</v>
      </c>
      <c r="Q23" s="21">
        <v>0</v>
      </c>
      <c r="R23" s="24">
        <v>0</v>
      </c>
      <c r="S23" s="21">
        <v>0</v>
      </c>
      <c r="T23" s="24">
        <v>0</v>
      </c>
      <c r="U23" s="21">
        <v>0</v>
      </c>
      <c r="V23" s="24">
        <v>0</v>
      </c>
      <c r="W23" s="21">
        <v>0</v>
      </c>
      <c r="X23" s="24">
        <v>0</v>
      </c>
      <c r="Y23" s="21">
        <v>0</v>
      </c>
      <c r="Z23" s="24">
        <v>0</v>
      </c>
      <c r="AA23" s="21">
        <v>0</v>
      </c>
      <c r="AB23" s="24">
        <v>0</v>
      </c>
      <c r="AC23" s="21">
        <v>0</v>
      </c>
      <c r="AD23" s="24">
        <v>0</v>
      </c>
      <c r="AE23" s="21">
        <v>0</v>
      </c>
      <c r="AF23" s="24">
        <v>0</v>
      </c>
      <c r="AG23" s="21">
        <v>0</v>
      </c>
      <c r="AH23" s="24">
        <v>0</v>
      </c>
      <c r="AI23" s="21">
        <v>0</v>
      </c>
      <c r="AJ23" s="24">
        <v>0</v>
      </c>
      <c r="AK23" s="21">
        <v>0</v>
      </c>
      <c r="AL23" s="24">
        <v>0</v>
      </c>
      <c r="AM23" s="21">
        <v>0</v>
      </c>
      <c r="AN23" s="24">
        <v>0</v>
      </c>
      <c r="AO23" s="21">
        <v>0</v>
      </c>
      <c r="AP23" s="24">
        <v>0</v>
      </c>
      <c r="AQ23" s="21">
        <v>0</v>
      </c>
      <c r="AR23" s="24">
        <v>0</v>
      </c>
      <c r="AS23" s="21">
        <v>0</v>
      </c>
      <c r="AT23" s="24">
        <v>0</v>
      </c>
      <c r="AU23" s="21">
        <v>0</v>
      </c>
      <c r="AV23" s="24">
        <v>0</v>
      </c>
      <c r="AW23" s="21">
        <v>0</v>
      </c>
      <c r="AX23" s="24">
        <v>0</v>
      </c>
      <c r="AY23" s="23">
        <v>0</v>
      </c>
      <c r="AZ23" s="24">
        <v>0</v>
      </c>
      <c r="BA23" s="23">
        <v>0</v>
      </c>
      <c r="BB23" s="24">
        <v>0</v>
      </c>
      <c r="BC23" s="23">
        <v>0</v>
      </c>
      <c r="BD23" s="24">
        <v>0</v>
      </c>
      <c r="BE23" s="23">
        <v>0</v>
      </c>
      <c r="BF23" s="24">
        <v>0</v>
      </c>
      <c r="BG23" s="23">
        <v>0</v>
      </c>
      <c r="BH23" s="24">
        <v>0</v>
      </c>
      <c r="BI23" s="23">
        <v>0</v>
      </c>
      <c r="BJ23" s="24">
        <v>0</v>
      </c>
      <c r="BK23" s="23">
        <v>0</v>
      </c>
      <c r="BL23" s="24">
        <v>0</v>
      </c>
      <c r="BM23" s="23">
        <v>0</v>
      </c>
      <c r="BN23" s="24">
        <v>0</v>
      </c>
      <c r="BO23" s="23">
        <v>0</v>
      </c>
      <c r="BP23" s="24">
        <v>0</v>
      </c>
      <c r="BQ23" s="23">
        <v>0</v>
      </c>
      <c r="BR23" s="24">
        <v>0</v>
      </c>
      <c r="BS23" s="23">
        <v>0</v>
      </c>
      <c r="BT23" s="24">
        <v>0</v>
      </c>
      <c r="BU23" s="23">
        <v>0</v>
      </c>
      <c r="BV23" s="24">
        <v>0</v>
      </c>
      <c r="BW23" s="23">
        <v>0</v>
      </c>
      <c r="BX23" s="24">
        <v>0</v>
      </c>
      <c r="BY23" s="23">
        <v>0</v>
      </c>
      <c r="BZ23" s="24">
        <v>0</v>
      </c>
      <c r="CA23" s="23">
        <v>0</v>
      </c>
      <c r="CB23" s="24">
        <v>0</v>
      </c>
      <c r="CC23" s="23">
        <v>0</v>
      </c>
      <c r="CD23" s="24">
        <v>0</v>
      </c>
      <c r="CE23" s="23">
        <v>0</v>
      </c>
      <c r="CF23" s="24">
        <v>0</v>
      </c>
      <c r="CG23" s="23">
        <v>0</v>
      </c>
      <c r="CH23" s="24">
        <v>0</v>
      </c>
      <c r="CI23" s="23">
        <v>0</v>
      </c>
    </row>
    <row r="24" spans="1:87" ht="13" customHeight="1" x14ac:dyDescent="0.3">
      <c r="A24" s="26" t="s">
        <v>75</v>
      </c>
      <c r="B24" s="30">
        <v>0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22">
        <v>106</v>
      </c>
      <c r="K24" s="23">
        <v>117</v>
      </c>
      <c r="L24" s="22">
        <v>117</v>
      </c>
      <c r="M24" s="23">
        <v>117</v>
      </c>
      <c r="N24" s="22">
        <v>118</v>
      </c>
      <c r="O24" s="23">
        <v>118</v>
      </c>
      <c r="P24" s="22">
        <v>112</v>
      </c>
      <c r="Q24" s="23">
        <v>117</v>
      </c>
      <c r="R24" s="22">
        <v>128</v>
      </c>
      <c r="S24" s="23">
        <v>135</v>
      </c>
      <c r="T24" s="22">
        <v>136</v>
      </c>
      <c r="U24" s="23">
        <v>154</v>
      </c>
      <c r="V24" s="22">
        <v>162</v>
      </c>
      <c r="W24" s="23">
        <v>168</v>
      </c>
      <c r="X24" s="22">
        <v>172</v>
      </c>
      <c r="Y24" s="23">
        <v>177</v>
      </c>
      <c r="Z24" s="22">
        <v>178</v>
      </c>
      <c r="AA24" s="23">
        <v>188</v>
      </c>
      <c r="AB24" s="22">
        <v>200</v>
      </c>
      <c r="AC24" s="23">
        <v>204</v>
      </c>
      <c r="AD24" s="22">
        <v>208</v>
      </c>
      <c r="AE24" s="23">
        <v>208</v>
      </c>
      <c r="AF24" s="22">
        <v>213</v>
      </c>
      <c r="AG24" s="23">
        <v>221</v>
      </c>
      <c r="AH24" s="22">
        <v>224</v>
      </c>
      <c r="AI24" s="23">
        <v>220</v>
      </c>
      <c r="AJ24" s="22">
        <v>221</v>
      </c>
      <c r="AK24" s="23">
        <v>220</v>
      </c>
      <c r="AL24" s="22">
        <v>225</v>
      </c>
      <c r="AM24" s="23">
        <v>230</v>
      </c>
      <c r="AN24" s="22">
        <v>226</v>
      </c>
      <c r="AO24" s="23">
        <v>237</v>
      </c>
      <c r="AP24" s="22">
        <v>253</v>
      </c>
      <c r="AQ24" s="23">
        <v>257</v>
      </c>
      <c r="AR24" s="22">
        <v>280</v>
      </c>
      <c r="AS24" s="23">
        <v>285</v>
      </c>
      <c r="AT24" s="22">
        <v>284</v>
      </c>
      <c r="AU24" s="23">
        <v>291</v>
      </c>
      <c r="AV24" s="22">
        <v>276</v>
      </c>
      <c r="AW24" s="23">
        <v>286</v>
      </c>
      <c r="AX24" s="22">
        <v>282</v>
      </c>
      <c r="AY24" s="23">
        <v>288</v>
      </c>
      <c r="AZ24" s="22">
        <v>304</v>
      </c>
      <c r="BA24" s="23">
        <v>311</v>
      </c>
      <c r="BB24" s="22">
        <v>315</v>
      </c>
      <c r="BC24" s="23">
        <v>317</v>
      </c>
      <c r="BD24" s="22">
        <v>316</v>
      </c>
      <c r="BE24" s="23">
        <v>328</v>
      </c>
      <c r="BF24" s="22">
        <v>320</v>
      </c>
      <c r="BG24" s="23">
        <v>336</v>
      </c>
      <c r="BH24" s="22">
        <v>336</v>
      </c>
      <c r="BI24" s="23">
        <v>340</v>
      </c>
      <c r="BJ24" s="22">
        <v>343</v>
      </c>
      <c r="BK24" s="23">
        <v>348</v>
      </c>
      <c r="BL24" s="22">
        <v>357</v>
      </c>
      <c r="BM24" s="23">
        <v>357</v>
      </c>
      <c r="BN24" s="22">
        <v>360</v>
      </c>
      <c r="BO24" s="23">
        <v>342</v>
      </c>
      <c r="BP24" s="22">
        <v>326</v>
      </c>
      <c r="BQ24" s="23">
        <v>331</v>
      </c>
      <c r="BR24" s="22">
        <v>334</v>
      </c>
      <c r="BS24" s="23">
        <v>335</v>
      </c>
      <c r="BT24" s="22">
        <v>339</v>
      </c>
      <c r="BU24" s="23">
        <v>344</v>
      </c>
      <c r="BV24" s="22">
        <v>338</v>
      </c>
      <c r="BW24" s="23">
        <v>344</v>
      </c>
      <c r="BX24" s="22">
        <v>352</v>
      </c>
      <c r="BY24" s="23">
        <v>357</v>
      </c>
      <c r="BZ24" s="22">
        <v>358</v>
      </c>
      <c r="CA24" s="23">
        <v>352</v>
      </c>
      <c r="CB24" s="22">
        <v>337</v>
      </c>
      <c r="CC24" s="23">
        <v>326</v>
      </c>
      <c r="CD24" s="22">
        <v>324</v>
      </c>
      <c r="CE24" s="23">
        <v>318</v>
      </c>
      <c r="CF24" s="22">
        <v>326</v>
      </c>
      <c r="CG24" s="23">
        <v>322</v>
      </c>
      <c r="CH24" s="22">
        <v>325</v>
      </c>
      <c r="CI24" s="23">
        <v>328</v>
      </c>
    </row>
    <row r="25" spans="1:87" ht="13" customHeight="1" x14ac:dyDescent="0.3">
      <c r="A25" s="27" t="s">
        <v>74</v>
      </c>
      <c r="B25" s="24">
        <v>50</v>
      </c>
      <c r="C25" s="21">
        <v>54</v>
      </c>
      <c r="D25" s="24">
        <v>86</v>
      </c>
      <c r="E25" s="21">
        <v>61</v>
      </c>
      <c r="F25" s="24">
        <v>60</v>
      </c>
      <c r="G25" s="23">
        <v>66</v>
      </c>
      <c r="H25" s="22">
        <v>64</v>
      </c>
      <c r="I25" s="23">
        <v>59</v>
      </c>
      <c r="J25" s="22">
        <v>55</v>
      </c>
      <c r="K25" s="23">
        <v>58</v>
      </c>
      <c r="L25" s="22">
        <v>55</v>
      </c>
      <c r="M25" s="23">
        <v>55</v>
      </c>
      <c r="N25" s="22">
        <v>53</v>
      </c>
      <c r="O25" s="23">
        <v>49</v>
      </c>
      <c r="P25" s="22">
        <v>46</v>
      </c>
      <c r="Q25" s="23">
        <v>67</v>
      </c>
      <c r="R25" s="22">
        <v>103</v>
      </c>
      <c r="S25" s="23">
        <v>121</v>
      </c>
      <c r="T25" s="22">
        <v>133</v>
      </c>
      <c r="U25" s="23">
        <v>153</v>
      </c>
      <c r="V25" s="22">
        <v>162</v>
      </c>
      <c r="W25" s="23">
        <v>217</v>
      </c>
      <c r="X25" s="22">
        <v>244</v>
      </c>
      <c r="Y25" s="23">
        <v>266</v>
      </c>
      <c r="Z25" s="22">
        <v>262</v>
      </c>
      <c r="AA25" s="23">
        <v>280</v>
      </c>
      <c r="AB25" s="22">
        <v>253</v>
      </c>
      <c r="AC25" s="23">
        <v>269</v>
      </c>
      <c r="AD25" s="22">
        <v>271</v>
      </c>
      <c r="AE25" s="23">
        <v>283</v>
      </c>
      <c r="AF25" s="22">
        <v>307</v>
      </c>
      <c r="AG25" s="23">
        <v>302</v>
      </c>
      <c r="AH25" s="22">
        <v>319</v>
      </c>
      <c r="AI25" s="23">
        <v>311</v>
      </c>
      <c r="AJ25" s="22">
        <v>315</v>
      </c>
      <c r="AK25" s="23">
        <v>311</v>
      </c>
      <c r="AL25" s="22">
        <v>315</v>
      </c>
      <c r="AM25" s="23">
        <v>323</v>
      </c>
      <c r="AN25" s="22">
        <v>328</v>
      </c>
      <c r="AO25" s="23">
        <v>375</v>
      </c>
      <c r="AP25" s="22">
        <v>411</v>
      </c>
      <c r="AQ25" s="23">
        <v>425</v>
      </c>
      <c r="AR25" s="22">
        <v>464</v>
      </c>
      <c r="AS25" s="23">
        <v>465</v>
      </c>
      <c r="AT25" s="22">
        <v>471</v>
      </c>
      <c r="AU25" s="23">
        <v>475</v>
      </c>
      <c r="AV25" s="22">
        <v>488</v>
      </c>
      <c r="AW25" s="23">
        <v>506</v>
      </c>
      <c r="AX25" s="22">
        <v>518</v>
      </c>
      <c r="AY25" s="23">
        <v>558</v>
      </c>
      <c r="AZ25" s="22">
        <v>586</v>
      </c>
      <c r="BA25" s="23">
        <v>580</v>
      </c>
      <c r="BB25" s="22">
        <v>595</v>
      </c>
      <c r="BC25" s="23">
        <v>637</v>
      </c>
      <c r="BD25" s="22">
        <v>670</v>
      </c>
      <c r="BE25" s="23">
        <v>646</v>
      </c>
      <c r="BF25" s="22">
        <v>660</v>
      </c>
      <c r="BG25" s="23">
        <v>699</v>
      </c>
      <c r="BH25" s="22">
        <v>704</v>
      </c>
      <c r="BI25" s="23">
        <v>712</v>
      </c>
      <c r="BJ25" s="22">
        <v>666</v>
      </c>
      <c r="BK25" s="23">
        <v>658</v>
      </c>
      <c r="BL25" s="22">
        <v>683</v>
      </c>
      <c r="BM25" s="23">
        <v>685</v>
      </c>
      <c r="BN25" s="22">
        <v>679</v>
      </c>
      <c r="BO25" s="23">
        <v>709</v>
      </c>
      <c r="BP25" s="22">
        <v>741</v>
      </c>
      <c r="BQ25" s="23">
        <v>753</v>
      </c>
      <c r="BR25" s="22">
        <v>793</v>
      </c>
      <c r="BS25" s="23">
        <v>777</v>
      </c>
      <c r="BT25" s="22">
        <v>770</v>
      </c>
      <c r="BU25" s="23">
        <v>815</v>
      </c>
      <c r="BV25" s="22">
        <v>836</v>
      </c>
      <c r="BW25" s="23">
        <v>807</v>
      </c>
      <c r="BX25" s="22">
        <v>816</v>
      </c>
      <c r="BY25" s="23">
        <v>841</v>
      </c>
      <c r="BZ25" s="22">
        <v>871</v>
      </c>
      <c r="CA25" s="23">
        <v>890</v>
      </c>
      <c r="CB25" s="22">
        <v>883</v>
      </c>
      <c r="CC25" s="23">
        <v>909</v>
      </c>
      <c r="CD25" s="22">
        <v>890</v>
      </c>
      <c r="CE25" s="23">
        <v>866</v>
      </c>
      <c r="CF25" s="22">
        <v>864</v>
      </c>
      <c r="CG25" s="23">
        <v>870</v>
      </c>
      <c r="CH25" s="22">
        <v>890</v>
      </c>
      <c r="CI25" s="23">
        <v>879</v>
      </c>
    </row>
    <row r="26" spans="1:87" ht="13" customHeight="1" x14ac:dyDescent="0.3">
      <c r="A26" s="26" t="s">
        <v>73</v>
      </c>
      <c r="B26" s="24">
        <v>0</v>
      </c>
      <c r="C26" s="21">
        <v>0</v>
      </c>
      <c r="D26" s="24">
        <v>0</v>
      </c>
      <c r="E26" s="21">
        <v>0</v>
      </c>
      <c r="F26" s="24">
        <v>0</v>
      </c>
      <c r="G26" s="21">
        <v>0</v>
      </c>
      <c r="H26" s="24">
        <v>0</v>
      </c>
      <c r="I26" s="21">
        <v>0</v>
      </c>
      <c r="J26" s="24">
        <v>26</v>
      </c>
      <c r="K26" s="23">
        <v>52</v>
      </c>
      <c r="L26" s="22">
        <v>54</v>
      </c>
      <c r="M26" s="23">
        <v>60</v>
      </c>
      <c r="N26" s="22">
        <v>60</v>
      </c>
      <c r="O26" s="23">
        <v>65</v>
      </c>
      <c r="P26" s="22">
        <v>72</v>
      </c>
      <c r="Q26" s="23">
        <v>79</v>
      </c>
      <c r="R26" s="22">
        <v>98</v>
      </c>
      <c r="S26" s="23">
        <v>100</v>
      </c>
      <c r="T26" s="22">
        <v>104</v>
      </c>
      <c r="U26" s="23">
        <v>119</v>
      </c>
      <c r="V26" s="22">
        <v>117</v>
      </c>
      <c r="W26" s="23">
        <v>119</v>
      </c>
      <c r="X26" s="22">
        <v>123</v>
      </c>
      <c r="Y26" s="23">
        <v>145</v>
      </c>
      <c r="Z26" s="22">
        <v>151</v>
      </c>
      <c r="AA26" s="23">
        <v>158</v>
      </c>
      <c r="AB26" s="22">
        <v>151</v>
      </c>
      <c r="AC26" s="23">
        <v>151</v>
      </c>
      <c r="AD26" s="22">
        <v>149</v>
      </c>
      <c r="AE26" s="23">
        <v>160</v>
      </c>
      <c r="AF26" s="22">
        <v>166</v>
      </c>
      <c r="AG26" s="23">
        <v>173</v>
      </c>
      <c r="AH26" s="22">
        <v>172</v>
      </c>
      <c r="AI26" s="23">
        <v>168</v>
      </c>
      <c r="AJ26" s="22">
        <v>176</v>
      </c>
      <c r="AK26" s="23">
        <v>196</v>
      </c>
      <c r="AL26" s="22">
        <v>196</v>
      </c>
      <c r="AM26" s="23">
        <v>196</v>
      </c>
      <c r="AN26" s="22">
        <v>202</v>
      </c>
      <c r="AO26" s="23">
        <v>210</v>
      </c>
      <c r="AP26" s="22">
        <v>206</v>
      </c>
      <c r="AQ26" s="23">
        <v>215</v>
      </c>
      <c r="AR26" s="22">
        <v>211</v>
      </c>
      <c r="AS26" s="23">
        <v>219</v>
      </c>
      <c r="AT26" s="22">
        <v>216</v>
      </c>
      <c r="AU26" s="23">
        <v>201</v>
      </c>
      <c r="AV26" s="22">
        <v>212</v>
      </c>
      <c r="AW26" s="23">
        <v>254</v>
      </c>
      <c r="AX26" s="22">
        <v>264</v>
      </c>
      <c r="AY26" s="23">
        <v>252</v>
      </c>
      <c r="AZ26" s="22">
        <v>251</v>
      </c>
      <c r="BA26" s="23">
        <v>263</v>
      </c>
      <c r="BB26" s="22">
        <v>281</v>
      </c>
      <c r="BC26" s="23">
        <v>283</v>
      </c>
      <c r="BD26" s="22">
        <v>278</v>
      </c>
      <c r="BE26" s="23">
        <v>279</v>
      </c>
      <c r="BF26" s="22">
        <v>288</v>
      </c>
      <c r="BG26" s="23">
        <v>295</v>
      </c>
      <c r="BH26" s="22">
        <v>294</v>
      </c>
      <c r="BI26" s="23">
        <v>268</v>
      </c>
      <c r="BJ26" s="22">
        <v>273</v>
      </c>
      <c r="BK26" s="23">
        <v>289</v>
      </c>
      <c r="BL26" s="22">
        <v>288</v>
      </c>
      <c r="BM26" s="23">
        <v>295</v>
      </c>
      <c r="BN26" s="22">
        <v>294</v>
      </c>
      <c r="BO26" s="23">
        <v>306</v>
      </c>
      <c r="BP26" s="22">
        <v>316</v>
      </c>
      <c r="BQ26" s="23">
        <v>326</v>
      </c>
      <c r="BR26" s="22">
        <v>346</v>
      </c>
      <c r="BS26" s="23">
        <v>347</v>
      </c>
      <c r="BT26" s="22">
        <v>367</v>
      </c>
      <c r="BU26" s="23">
        <v>387</v>
      </c>
      <c r="BV26" s="22">
        <v>397</v>
      </c>
      <c r="BW26" s="23">
        <v>400</v>
      </c>
      <c r="BX26" s="22">
        <v>391</v>
      </c>
      <c r="BY26" s="23">
        <v>397</v>
      </c>
      <c r="BZ26" s="22">
        <v>395</v>
      </c>
      <c r="CA26" s="23">
        <v>393</v>
      </c>
      <c r="CB26" s="22">
        <v>386</v>
      </c>
      <c r="CC26" s="23">
        <v>389</v>
      </c>
      <c r="CD26" s="22">
        <v>395</v>
      </c>
      <c r="CE26" s="23">
        <v>408</v>
      </c>
      <c r="CF26" s="22">
        <v>432</v>
      </c>
      <c r="CG26" s="23">
        <v>451</v>
      </c>
      <c r="CH26" s="22">
        <v>482</v>
      </c>
      <c r="CI26" s="23">
        <v>487</v>
      </c>
    </row>
    <row r="27" spans="1:87" ht="13" customHeight="1" x14ac:dyDescent="0.3">
      <c r="A27" s="26" t="s">
        <v>72</v>
      </c>
      <c r="B27" s="24">
        <v>0</v>
      </c>
      <c r="C27" s="21">
        <v>0</v>
      </c>
      <c r="D27" s="24">
        <v>0</v>
      </c>
      <c r="E27" s="21">
        <v>0</v>
      </c>
      <c r="F27" s="24">
        <v>0</v>
      </c>
      <c r="G27" s="21">
        <v>0</v>
      </c>
      <c r="H27" s="24">
        <v>0</v>
      </c>
      <c r="I27" s="21">
        <v>0</v>
      </c>
      <c r="J27" s="24">
        <v>0</v>
      </c>
      <c r="K27" s="21">
        <v>0</v>
      </c>
      <c r="L27" s="24">
        <v>0</v>
      </c>
      <c r="M27" s="21">
        <v>0</v>
      </c>
      <c r="N27" s="24">
        <v>0</v>
      </c>
      <c r="O27" s="21">
        <v>0</v>
      </c>
      <c r="P27" s="24">
        <v>0</v>
      </c>
      <c r="Q27" s="21">
        <v>0</v>
      </c>
      <c r="R27" s="24">
        <v>0</v>
      </c>
      <c r="S27" s="21">
        <v>0</v>
      </c>
      <c r="T27" s="24">
        <v>0</v>
      </c>
      <c r="U27" s="21">
        <v>0</v>
      </c>
      <c r="V27" s="24">
        <v>0</v>
      </c>
      <c r="W27" s="21">
        <v>0</v>
      </c>
      <c r="X27" s="24">
        <v>0</v>
      </c>
      <c r="Y27" s="21">
        <v>0</v>
      </c>
      <c r="Z27" s="24">
        <v>0</v>
      </c>
      <c r="AA27" s="23">
        <v>108</v>
      </c>
      <c r="AB27" s="22">
        <v>110</v>
      </c>
      <c r="AC27" s="23">
        <v>109</v>
      </c>
      <c r="AD27" s="22">
        <v>108</v>
      </c>
      <c r="AE27" s="23">
        <v>120</v>
      </c>
      <c r="AF27" s="22">
        <v>132</v>
      </c>
      <c r="AG27" s="23">
        <v>144</v>
      </c>
      <c r="AH27" s="22">
        <v>149</v>
      </c>
      <c r="AI27" s="23">
        <v>155</v>
      </c>
      <c r="AJ27" s="22">
        <v>160</v>
      </c>
      <c r="AK27" s="23">
        <v>171</v>
      </c>
      <c r="AL27" s="22">
        <v>182</v>
      </c>
      <c r="AM27" s="23">
        <v>191</v>
      </c>
      <c r="AN27" s="22">
        <v>191</v>
      </c>
      <c r="AO27" s="23">
        <v>193</v>
      </c>
      <c r="AP27" s="22">
        <v>198</v>
      </c>
      <c r="AQ27" s="23">
        <v>199</v>
      </c>
      <c r="AR27" s="22">
        <v>202</v>
      </c>
      <c r="AS27" s="23">
        <v>209</v>
      </c>
      <c r="AT27" s="22">
        <v>209</v>
      </c>
      <c r="AU27" s="23">
        <v>215</v>
      </c>
      <c r="AV27" s="22">
        <v>215</v>
      </c>
      <c r="AW27" s="23">
        <v>225</v>
      </c>
      <c r="AX27" s="22">
        <v>229</v>
      </c>
      <c r="AY27" s="23">
        <v>232</v>
      </c>
      <c r="AZ27" s="22">
        <v>227</v>
      </c>
      <c r="BA27" s="23">
        <v>231</v>
      </c>
      <c r="BB27" s="22">
        <v>234</v>
      </c>
      <c r="BC27" s="23">
        <v>242</v>
      </c>
      <c r="BD27" s="22">
        <v>247</v>
      </c>
      <c r="BE27" s="23">
        <v>255</v>
      </c>
      <c r="BF27" s="22">
        <v>265</v>
      </c>
      <c r="BG27" s="23">
        <v>275</v>
      </c>
      <c r="BH27" s="22">
        <v>277</v>
      </c>
      <c r="BI27" s="23">
        <v>278</v>
      </c>
      <c r="BJ27" s="22">
        <v>286</v>
      </c>
      <c r="BK27" s="23">
        <v>295</v>
      </c>
      <c r="BL27" s="22">
        <v>292</v>
      </c>
      <c r="BM27" s="23">
        <v>297</v>
      </c>
      <c r="BN27" s="22">
        <v>302</v>
      </c>
      <c r="BO27" s="23">
        <v>295</v>
      </c>
      <c r="BP27" s="22">
        <v>292</v>
      </c>
      <c r="BQ27" s="23">
        <v>295</v>
      </c>
      <c r="BR27" s="22">
        <v>298</v>
      </c>
      <c r="BS27" s="23">
        <v>299</v>
      </c>
      <c r="BT27" s="22">
        <v>302</v>
      </c>
      <c r="BU27" s="23">
        <v>314</v>
      </c>
      <c r="BV27" s="22">
        <v>322</v>
      </c>
      <c r="BW27" s="23">
        <v>333</v>
      </c>
      <c r="BX27" s="22">
        <v>336</v>
      </c>
      <c r="BY27" s="23">
        <v>336</v>
      </c>
      <c r="BZ27" s="22">
        <v>344</v>
      </c>
      <c r="CA27" s="23">
        <v>347</v>
      </c>
      <c r="CB27" s="22">
        <v>344</v>
      </c>
      <c r="CC27" s="23">
        <v>334</v>
      </c>
      <c r="CD27" s="22">
        <v>326</v>
      </c>
      <c r="CE27" s="23">
        <v>322</v>
      </c>
      <c r="CF27" s="22">
        <v>325</v>
      </c>
      <c r="CG27" s="23">
        <v>326</v>
      </c>
      <c r="CH27" s="22">
        <v>330</v>
      </c>
      <c r="CI27" s="23">
        <v>329</v>
      </c>
    </row>
    <row r="28" spans="1:87" ht="13" customHeight="1" x14ac:dyDescent="0.3">
      <c r="A28" s="26" t="s">
        <v>71</v>
      </c>
      <c r="B28" s="24">
        <v>374</v>
      </c>
      <c r="C28" s="21">
        <v>0</v>
      </c>
      <c r="D28" s="24">
        <v>0</v>
      </c>
      <c r="E28" s="21">
        <v>0</v>
      </c>
      <c r="F28" s="24">
        <v>0</v>
      </c>
      <c r="G28" s="21">
        <v>0</v>
      </c>
      <c r="H28" s="24">
        <v>0</v>
      </c>
      <c r="I28" s="21">
        <v>0</v>
      </c>
      <c r="J28" s="24">
        <v>0</v>
      </c>
      <c r="K28" s="21">
        <v>0</v>
      </c>
      <c r="L28" s="24">
        <v>0</v>
      </c>
      <c r="M28" s="21">
        <v>0</v>
      </c>
      <c r="N28" s="24">
        <v>0</v>
      </c>
      <c r="O28" s="21">
        <v>0</v>
      </c>
      <c r="P28" s="24">
        <v>0</v>
      </c>
      <c r="Q28" s="21">
        <v>0</v>
      </c>
      <c r="R28" s="24">
        <v>0</v>
      </c>
      <c r="S28" s="21">
        <v>0</v>
      </c>
      <c r="T28" s="24">
        <v>0</v>
      </c>
      <c r="U28" s="21">
        <v>0</v>
      </c>
      <c r="V28" s="24">
        <v>0</v>
      </c>
      <c r="W28" s="21">
        <v>0</v>
      </c>
      <c r="X28" s="24">
        <v>0</v>
      </c>
      <c r="Y28" s="21">
        <v>0</v>
      </c>
      <c r="Z28" s="24">
        <v>0</v>
      </c>
      <c r="AA28" s="21">
        <v>0</v>
      </c>
      <c r="AB28" s="24">
        <v>0</v>
      </c>
      <c r="AC28" s="21">
        <v>0</v>
      </c>
      <c r="AD28" s="24">
        <v>0</v>
      </c>
      <c r="AE28" s="21">
        <v>0</v>
      </c>
      <c r="AF28" s="24">
        <v>0</v>
      </c>
      <c r="AG28" s="21">
        <v>0</v>
      </c>
      <c r="AH28" s="24">
        <v>0</v>
      </c>
      <c r="AI28" s="21">
        <v>0</v>
      </c>
      <c r="AJ28" s="24">
        <v>0</v>
      </c>
      <c r="AK28" s="21">
        <v>0</v>
      </c>
      <c r="AL28" s="24">
        <v>0</v>
      </c>
      <c r="AM28" s="21">
        <v>0</v>
      </c>
      <c r="AN28" s="24">
        <v>0</v>
      </c>
      <c r="AO28" s="21">
        <v>0</v>
      </c>
      <c r="AP28" s="24">
        <v>0</v>
      </c>
      <c r="AQ28" s="21">
        <v>0</v>
      </c>
      <c r="AR28" s="24">
        <v>0</v>
      </c>
      <c r="AS28" s="21">
        <v>0</v>
      </c>
      <c r="AT28" s="24">
        <v>0</v>
      </c>
      <c r="AU28" s="21">
        <v>0</v>
      </c>
      <c r="AV28" s="24">
        <v>0</v>
      </c>
      <c r="AW28" s="21">
        <v>0</v>
      </c>
      <c r="AX28" s="24">
        <v>0</v>
      </c>
      <c r="AY28" s="23">
        <v>0</v>
      </c>
      <c r="AZ28" s="24">
        <v>0</v>
      </c>
      <c r="BA28" s="23">
        <v>0</v>
      </c>
      <c r="BB28" s="24">
        <v>0</v>
      </c>
      <c r="BC28" s="23">
        <v>0</v>
      </c>
      <c r="BD28" s="24">
        <v>0</v>
      </c>
      <c r="BE28" s="23">
        <v>0</v>
      </c>
      <c r="BF28" s="24">
        <v>0</v>
      </c>
      <c r="BG28" s="23">
        <v>0</v>
      </c>
      <c r="BH28" s="24">
        <v>0</v>
      </c>
      <c r="BI28" s="23">
        <v>0</v>
      </c>
      <c r="BJ28" s="24">
        <v>0</v>
      </c>
      <c r="BK28" s="23">
        <v>0</v>
      </c>
      <c r="BL28" s="24">
        <v>0</v>
      </c>
      <c r="BM28" s="23">
        <v>0</v>
      </c>
      <c r="BN28" s="24">
        <v>0</v>
      </c>
      <c r="BO28" s="23">
        <v>0</v>
      </c>
      <c r="BP28" s="24">
        <v>0</v>
      </c>
      <c r="BQ28" s="23">
        <v>0</v>
      </c>
      <c r="BR28" s="24">
        <v>0</v>
      </c>
      <c r="BS28" s="23">
        <v>0</v>
      </c>
      <c r="BT28" s="24">
        <v>0</v>
      </c>
      <c r="BU28" s="23">
        <v>0</v>
      </c>
      <c r="BV28" s="24">
        <v>0</v>
      </c>
      <c r="BW28" s="23">
        <v>0</v>
      </c>
      <c r="BX28" s="24">
        <v>0</v>
      </c>
      <c r="BY28" s="23">
        <v>0</v>
      </c>
      <c r="BZ28" s="24">
        <v>0</v>
      </c>
      <c r="CA28" s="23">
        <v>0</v>
      </c>
      <c r="CB28" s="24">
        <v>0</v>
      </c>
      <c r="CC28" s="23">
        <v>0</v>
      </c>
      <c r="CD28" s="24">
        <v>0</v>
      </c>
      <c r="CE28" s="23">
        <v>0</v>
      </c>
      <c r="CF28" s="24">
        <v>0</v>
      </c>
      <c r="CG28" s="23">
        <v>0</v>
      </c>
      <c r="CH28" s="24">
        <v>0</v>
      </c>
      <c r="CI28" s="23">
        <v>0</v>
      </c>
    </row>
    <row r="29" spans="1:87" ht="13" customHeight="1" x14ac:dyDescent="0.3">
      <c r="A29" s="26" t="s">
        <v>70</v>
      </c>
      <c r="B29" s="24">
        <v>637</v>
      </c>
      <c r="C29" s="21">
        <v>0</v>
      </c>
      <c r="D29" s="24">
        <v>0</v>
      </c>
      <c r="E29" s="21">
        <v>0</v>
      </c>
      <c r="F29" s="24">
        <v>0</v>
      </c>
      <c r="G29" s="21">
        <v>0</v>
      </c>
      <c r="H29" s="24">
        <v>0</v>
      </c>
      <c r="I29" s="21">
        <v>0</v>
      </c>
      <c r="J29" s="24">
        <v>0</v>
      </c>
      <c r="K29" s="21">
        <v>0</v>
      </c>
      <c r="L29" s="24">
        <v>0</v>
      </c>
      <c r="M29" s="21">
        <v>0</v>
      </c>
      <c r="N29" s="24">
        <v>0</v>
      </c>
      <c r="O29" s="21">
        <v>0</v>
      </c>
      <c r="P29" s="24">
        <v>0</v>
      </c>
      <c r="Q29" s="21">
        <v>0</v>
      </c>
      <c r="R29" s="24">
        <v>0</v>
      </c>
      <c r="S29" s="21">
        <v>0</v>
      </c>
      <c r="T29" s="24">
        <v>0</v>
      </c>
      <c r="U29" s="21">
        <v>0</v>
      </c>
      <c r="V29" s="24">
        <v>0</v>
      </c>
      <c r="W29" s="21">
        <v>0</v>
      </c>
      <c r="X29" s="24">
        <v>0</v>
      </c>
      <c r="Y29" s="21">
        <v>0</v>
      </c>
      <c r="Z29" s="24">
        <v>0</v>
      </c>
      <c r="AA29" s="21">
        <v>0</v>
      </c>
      <c r="AB29" s="24">
        <v>0</v>
      </c>
      <c r="AC29" s="21">
        <v>0</v>
      </c>
      <c r="AD29" s="24">
        <v>0</v>
      </c>
      <c r="AE29" s="21">
        <v>0</v>
      </c>
      <c r="AF29" s="24">
        <v>0</v>
      </c>
      <c r="AG29" s="21">
        <v>0</v>
      </c>
      <c r="AH29" s="24">
        <v>0</v>
      </c>
      <c r="AI29" s="21">
        <v>0</v>
      </c>
      <c r="AJ29" s="24">
        <v>0</v>
      </c>
      <c r="AK29" s="21">
        <v>0</v>
      </c>
      <c r="AL29" s="24">
        <v>0</v>
      </c>
      <c r="AM29" s="21">
        <v>0</v>
      </c>
      <c r="AN29" s="24">
        <v>0</v>
      </c>
      <c r="AO29" s="21">
        <v>0</v>
      </c>
      <c r="AP29" s="24">
        <v>0</v>
      </c>
      <c r="AQ29" s="21">
        <v>0</v>
      </c>
      <c r="AR29" s="24">
        <v>0</v>
      </c>
      <c r="AS29" s="21">
        <v>0</v>
      </c>
      <c r="AT29" s="24">
        <v>0</v>
      </c>
      <c r="AU29" s="21">
        <v>0</v>
      </c>
      <c r="AV29" s="24">
        <v>0</v>
      </c>
      <c r="AW29" s="21">
        <v>0</v>
      </c>
      <c r="AX29" s="24">
        <v>0</v>
      </c>
      <c r="AY29" s="23">
        <v>0</v>
      </c>
      <c r="AZ29" s="24">
        <v>0</v>
      </c>
      <c r="BA29" s="23">
        <v>0</v>
      </c>
      <c r="BB29" s="24">
        <v>0</v>
      </c>
      <c r="BC29" s="23">
        <v>0</v>
      </c>
      <c r="BD29" s="24">
        <v>0</v>
      </c>
      <c r="BE29" s="23">
        <v>0</v>
      </c>
      <c r="BF29" s="24">
        <v>0</v>
      </c>
      <c r="BG29" s="23">
        <v>0</v>
      </c>
      <c r="BH29" s="24">
        <v>0</v>
      </c>
      <c r="BI29" s="23">
        <v>0</v>
      </c>
      <c r="BJ29" s="24">
        <v>0</v>
      </c>
      <c r="BK29" s="23">
        <v>0</v>
      </c>
      <c r="BL29" s="24">
        <v>0</v>
      </c>
      <c r="BM29" s="23">
        <v>0</v>
      </c>
      <c r="BN29" s="24">
        <v>0</v>
      </c>
      <c r="BO29" s="23">
        <v>0</v>
      </c>
      <c r="BP29" s="24">
        <v>0</v>
      </c>
      <c r="BQ29" s="23">
        <v>0</v>
      </c>
      <c r="BR29" s="24">
        <v>0</v>
      </c>
      <c r="BS29" s="23">
        <v>0</v>
      </c>
      <c r="BT29" s="24">
        <v>0</v>
      </c>
      <c r="BU29" s="23">
        <v>0</v>
      </c>
      <c r="BV29" s="24">
        <v>0</v>
      </c>
      <c r="BW29" s="23">
        <v>0</v>
      </c>
      <c r="BX29" s="24">
        <v>0</v>
      </c>
      <c r="BY29" s="23">
        <v>0</v>
      </c>
      <c r="BZ29" s="24">
        <v>0</v>
      </c>
      <c r="CA29" s="23">
        <v>0</v>
      </c>
      <c r="CB29" s="24">
        <v>0</v>
      </c>
      <c r="CC29" s="23">
        <v>0</v>
      </c>
      <c r="CD29" s="24">
        <v>0</v>
      </c>
      <c r="CE29" s="23">
        <v>0</v>
      </c>
      <c r="CF29" s="24">
        <v>0</v>
      </c>
      <c r="CG29" s="23">
        <v>0</v>
      </c>
      <c r="CH29" s="24">
        <v>0</v>
      </c>
      <c r="CI29" s="23">
        <v>0</v>
      </c>
    </row>
    <row r="30" spans="1:87" ht="13" customHeight="1" x14ac:dyDescent="0.3">
      <c r="A30" s="26" t="s">
        <v>69</v>
      </c>
      <c r="B30" s="24">
        <v>349</v>
      </c>
      <c r="C30" s="21">
        <v>399</v>
      </c>
      <c r="D30" s="24">
        <v>383</v>
      </c>
      <c r="E30" s="21">
        <v>337</v>
      </c>
      <c r="F30" s="24">
        <v>0</v>
      </c>
      <c r="G30" s="21">
        <v>0</v>
      </c>
      <c r="H30" s="24">
        <v>0</v>
      </c>
      <c r="I30" s="21">
        <v>0</v>
      </c>
      <c r="J30" s="24">
        <v>0</v>
      </c>
      <c r="K30" s="21">
        <v>0</v>
      </c>
      <c r="L30" s="24">
        <v>0</v>
      </c>
      <c r="M30" s="21">
        <v>0</v>
      </c>
      <c r="N30" s="24">
        <v>0</v>
      </c>
      <c r="O30" s="21">
        <v>0</v>
      </c>
      <c r="P30" s="24">
        <v>0</v>
      </c>
      <c r="Q30" s="21">
        <v>0</v>
      </c>
      <c r="R30" s="24">
        <v>0</v>
      </c>
      <c r="S30" s="21">
        <v>0</v>
      </c>
      <c r="T30" s="24">
        <v>0</v>
      </c>
      <c r="U30" s="21">
        <v>0</v>
      </c>
      <c r="V30" s="24">
        <v>0</v>
      </c>
      <c r="W30" s="21">
        <v>0</v>
      </c>
      <c r="X30" s="24">
        <v>0</v>
      </c>
      <c r="Y30" s="21">
        <v>0</v>
      </c>
      <c r="Z30" s="24">
        <v>0</v>
      </c>
      <c r="AA30" s="21">
        <v>0</v>
      </c>
      <c r="AB30" s="24">
        <v>0</v>
      </c>
      <c r="AC30" s="21">
        <v>0</v>
      </c>
      <c r="AD30" s="24">
        <v>0</v>
      </c>
      <c r="AE30" s="21">
        <v>0</v>
      </c>
      <c r="AF30" s="24">
        <v>0</v>
      </c>
      <c r="AG30" s="21">
        <v>0</v>
      </c>
      <c r="AH30" s="24">
        <v>0</v>
      </c>
      <c r="AI30" s="21">
        <v>0</v>
      </c>
      <c r="AJ30" s="24">
        <v>0</v>
      </c>
      <c r="AK30" s="21">
        <v>0</v>
      </c>
      <c r="AL30" s="24">
        <v>0</v>
      </c>
      <c r="AM30" s="21">
        <v>0</v>
      </c>
      <c r="AN30" s="24">
        <v>0</v>
      </c>
      <c r="AO30" s="21">
        <v>0</v>
      </c>
      <c r="AP30" s="24">
        <v>0</v>
      </c>
      <c r="AQ30" s="21">
        <v>0</v>
      </c>
      <c r="AR30" s="24">
        <v>0</v>
      </c>
      <c r="AS30" s="21">
        <v>0</v>
      </c>
      <c r="AT30" s="24">
        <v>0</v>
      </c>
      <c r="AU30" s="21">
        <v>0</v>
      </c>
      <c r="AV30" s="24">
        <v>0</v>
      </c>
      <c r="AW30" s="21">
        <v>0</v>
      </c>
      <c r="AX30" s="24">
        <v>0</v>
      </c>
      <c r="AY30" s="23">
        <v>0</v>
      </c>
      <c r="AZ30" s="24">
        <v>0</v>
      </c>
      <c r="BA30" s="23">
        <v>0</v>
      </c>
      <c r="BB30" s="24">
        <v>0</v>
      </c>
      <c r="BC30" s="23">
        <v>0</v>
      </c>
      <c r="BD30" s="24">
        <v>0</v>
      </c>
      <c r="BE30" s="23">
        <v>0</v>
      </c>
      <c r="BF30" s="24">
        <v>0</v>
      </c>
      <c r="BG30" s="23">
        <v>0</v>
      </c>
      <c r="BH30" s="24">
        <v>0</v>
      </c>
      <c r="BI30" s="23">
        <v>0</v>
      </c>
      <c r="BJ30" s="24">
        <v>0</v>
      </c>
      <c r="BK30" s="23">
        <v>0</v>
      </c>
      <c r="BL30" s="24">
        <v>0</v>
      </c>
      <c r="BM30" s="23">
        <v>0</v>
      </c>
      <c r="BN30" s="24">
        <v>0</v>
      </c>
      <c r="BO30" s="23">
        <v>0</v>
      </c>
      <c r="BP30" s="24">
        <v>0</v>
      </c>
      <c r="BQ30" s="23">
        <v>0</v>
      </c>
      <c r="BR30" s="24">
        <v>0</v>
      </c>
      <c r="BS30" s="23">
        <v>0</v>
      </c>
      <c r="BT30" s="24">
        <v>0</v>
      </c>
      <c r="BU30" s="23">
        <v>0</v>
      </c>
      <c r="BV30" s="24">
        <v>0</v>
      </c>
      <c r="BW30" s="23">
        <v>0</v>
      </c>
      <c r="BX30" s="24">
        <v>0</v>
      </c>
      <c r="BY30" s="23">
        <v>0</v>
      </c>
      <c r="BZ30" s="24">
        <v>0</v>
      </c>
      <c r="CA30" s="23">
        <v>0</v>
      </c>
      <c r="CB30" s="24">
        <v>0</v>
      </c>
      <c r="CC30" s="23">
        <v>0</v>
      </c>
      <c r="CD30" s="24">
        <v>0</v>
      </c>
      <c r="CE30" s="23">
        <v>0</v>
      </c>
      <c r="CF30" s="24">
        <v>0</v>
      </c>
      <c r="CG30" s="23">
        <v>0</v>
      </c>
      <c r="CH30" s="24">
        <v>0</v>
      </c>
      <c r="CI30" s="23">
        <v>0</v>
      </c>
    </row>
    <row r="31" spans="1:87" ht="13" customHeight="1" x14ac:dyDescent="0.3">
      <c r="A31" s="26" t="s">
        <v>68</v>
      </c>
      <c r="B31" s="24">
        <v>177</v>
      </c>
      <c r="C31" s="21">
        <v>180</v>
      </c>
      <c r="D31" s="24">
        <v>179</v>
      </c>
      <c r="E31" s="21">
        <v>179</v>
      </c>
      <c r="F31" s="24">
        <v>190</v>
      </c>
      <c r="G31" s="21">
        <v>191</v>
      </c>
      <c r="H31" s="24">
        <v>177</v>
      </c>
      <c r="I31" s="21">
        <v>0</v>
      </c>
      <c r="J31" s="24">
        <v>0</v>
      </c>
      <c r="K31" s="21">
        <v>0</v>
      </c>
      <c r="L31" s="24">
        <v>0</v>
      </c>
      <c r="M31" s="21">
        <v>0</v>
      </c>
      <c r="N31" s="24">
        <v>0</v>
      </c>
      <c r="O31" s="21">
        <v>0</v>
      </c>
      <c r="P31" s="24">
        <v>0</v>
      </c>
      <c r="Q31" s="21">
        <v>0</v>
      </c>
      <c r="R31" s="24">
        <v>0</v>
      </c>
      <c r="S31" s="21">
        <v>0</v>
      </c>
      <c r="T31" s="24">
        <v>0</v>
      </c>
      <c r="U31" s="21">
        <v>0</v>
      </c>
      <c r="V31" s="24">
        <v>0</v>
      </c>
      <c r="W31" s="21">
        <v>0</v>
      </c>
      <c r="X31" s="24">
        <v>0</v>
      </c>
      <c r="Y31" s="21">
        <v>0</v>
      </c>
      <c r="Z31" s="24">
        <v>0</v>
      </c>
      <c r="AA31" s="21">
        <v>0</v>
      </c>
      <c r="AB31" s="24">
        <v>0</v>
      </c>
      <c r="AC31" s="21">
        <v>0</v>
      </c>
      <c r="AD31" s="24">
        <v>0</v>
      </c>
      <c r="AE31" s="21">
        <v>0</v>
      </c>
      <c r="AF31" s="24">
        <v>0</v>
      </c>
      <c r="AG31" s="21">
        <v>0</v>
      </c>
      <c r="AH31" s="24">
        <v>0</v>
      </c>
      <c r="AI31" s="21">
        <v>0</v>
      </c>
      <c r="AJ31" s="24">
        <v>0</v>
      </c>
      <c r="AK31" s="21">
        <v>0</v>
      </c>
      <c r="AL31" s="24">
        <v>0</v>
      </c>
      <c r="AM31" s="21">
        <v>0</v>
      </c>
      <c r="AN31" s="24">
        <v>0</v>
      </c>
      <c r="AO31" s="21">
        <v>0</v>
      </c>
      <c r="AP31" s="24">
        <v>0</v>
      </c>
      <c r="AQ31" s="21">
        <v>0</v>
      </c>
      <c r="AR31" s="24">
        <v>0</v>
      </c>
      <c r="AS31" s="21">
        <v>0</v>
      </c>
      <c r="AT31" s="24">
        <v>0</v>
      </c>
      <c r="AU31" s="21">
        <v>0</v>
      </c>
      <c r="AV31" s="24">
        <v>0</v>
      </c>
      <c r="AW31" s="21">
        <v>0</v>
      </c>
      <c r="AX31" s="24">
        <v>0</v>
      </c>
      <c r="AY31" s="23">
        <v>0</v>
      </c>
      <c r="AZ31" s="24">
        <v>0</v>
      </c>
      <c r="BA31" s="23">
        <v>0</v>
      </c>
      <c r="BB31" s="24">
        <v>0</v>
      </c>
      <c r="BC31" s="23">
        <v>0</v>
      </c>
      <c r="BD31" s="24">
        <v>0</v>
      </c>
      <c r="BE31" s="23">
        <v>0</v>
      </c>
      <c r="BF31" s="24">
        <v>0</v>
      </c>
      <c r="BG31" s="23">
        <v>0</v>
      </c>
      <c r="BH31" s="24">
        <v>0</v>
      </c>
      <c r="BI31" s="23">
        <v>0</v>
      </c>
      <c r="BJ31" s="24">
        <v>0</v>
      </c>
      <c r="BK31" s="23">
        <v>0</v>
      </c>
      <c r="BL31" s="24">
        <v>0</v>
      </c>
      <c r="BM31" s="23">
        <v>0</v>
      </c>
      <c r="BN31" s="24">
        <v>0</v>
      </c>
      <c r="BO31" s="23">
        <v>0</v>
      </c>
      <c r="BP31" s="24">
        <v>0</v>
      </c>
      <c r="BQ31" s="23">
        <v>0</v>
      </c>
      <c r="BR31" s="24">
        <v>0</v>
      </c>
      <c r="BS31" s="23">
        <v>0</v>
      </c>
      <c r="BT31" s="24">
        <v>0</v>
      </c>
      <c r="BU31" s="23">
        <v>0</v>
      </c>
      <c r="BV31" s="24">
        <v>0</v>
      </c>
      <c r="BW31" s="23">
        <v>0</v>
      </c>
      <c r="BX31" s="24">
        <v>0</v>
      </c>
      <c r="BY31" s="23">
        <v>0</v>
      </c>
      <c r="BZ31" s="24">
        <v>0</v>
      </c>
      <c r="CA31" s="23">
        <v>0</v>
      </c>
      <c r="CB31" s="24">
        <v>0</v>
      </c>
      <c r="CC31" s="23">
        <v>0</v>
      </c>
      <c r="CD31" s="24">
        <v>0</v>
      </c>
      <c r="CE31" s="23">
        <v>0</v>
      </c>
      <c r="CF31" s="24">
        <v>0</v>
      </c>
      <c r="CG31" s="23">
        <v>0</v>
      </c>
      <c r="CH31" s="24">
        <v>0</v>
      </c>
      <c r="CI31" s="23">
        <v>0</v>
      </c>
    </row>
    <row r="32" spans="1:87" ht="13" customHeight="1" x14ac:dyDescent="0.3">
      <c r="A32" s="26" t="s">
        <v>67</v>
      </c>
      <c r="B32" s="24">
        <v>0</v>
      </c>
      <c r="C32" s="21">
        <v>0</v>
      </c>
      <c r="D32" s="24">
        <v>0</v>
      </c>
      <c r="E32" s="21">
        <v>0</v>
      </c>
      <c r="F32" s="24">
        <v>0</v>
      </c>
      <c r="G32" s="21">
        <v>0</v>
      </c>
      <c r="H32" s="24">
        <v>0</v>
      </c>
      <c r="I32" s="21">
        <v>0</v>
      </c>
      <c r="J32" s="24">
        <v>0</v>
      </c>
      <c r="K32" s="21">
        <v>0</v>
      </c>
      <c r="L32" s="24">
        <v>0</v>
      </c>
      <c r="M32" s="21">
        <v>0</v>
      </c>
      <c r="N32" s="24">
        <v>0</v>
      </c>
      <c r="O32" s="21">
        <v>0</v>
      </c>
      <c r="P32" s="24">
        <v>0</v>
      </c>
      <c r="Q32" s="21">
        <v>0</v>
      </c>
      <c r="R32" s="24">
        <v>0</v>
      </c>
      <c r="S32" s="21">
        <v>0</v>
      </c>
      <c r="T32" s="24">
        <v>0</v>
      </c>
      <c r="U32" s="21">
        <v>0</v>
      </c>
      <c r="V32" s="24">
        <v>0</v>
      </c>
      <c r="W32" s="21">
        <v>0</v>
      </c>
      <c r="X32" s="24">
        <v>0</v>
      </c>
      <c r="Y32" s="21">
        <v>0</v>
      </c>
      <c r="Z32" s="24">
        <v>0</v>
      </c>
      <c r="AA32" s="21">
        <v>0</v>
      </c>
      <c r="AB32" s="24">
        <v>0</v>
      </c>
      <c r="AC32" s="21">
        <v>0</v>
      </c>
      <c r="AD32" s="24">
        <v>0</v>
      </c>
      <c r="AE32" s="21">
        <v>0</v>
      </c>
      <c r="AF32" s="24">
        <v>0</v>
      </c>
      <c r="AG32" s="21">
        <v>0</v>
      </c>
      <c r="AH32" s="24">
        <v>0</v>
      </c>
      <c r="AI32" s="21">
        <v>0</v>
      </c>
      <c r="AJ32" s="24">
        <v>0</v>
      </c>
      <c r="AK32" s="21">
        <v>0</v>
      </c>
      <c r="AL32" s="24">
        <v>0</v>
      </c>
      <c r="AM32" s="21">
        <v>0</v>
      </c>
      <c r="AN32" s="24">
        <v>145</v>
      </c>
      <c r="AO32" s="21">
        <v>158</v>
      </c>
      <c r="AP32" s="24">
        <v>160</v>
      </c>
      <c r="AQ32" s="21">
        <v>154</v>
      </c>
      <c r="AR32" s="24">
        <v>176</v>
      </c>
      <c r="AS32" s="21">
        <v>181</v>
      </c>
      <c r="AT32" s="24">
        <v>194</v>
      </c>
      <c r="AU32" s="21">
        <v>190</v>
      </c>
      <c r="AV32" s="24">
        <v>195</v>
      </c>
      <c r="AW32" s="21">
        <v>204</v>
      </c>
      <c r="AX32" s="24">
        <v>207</v>
      </c>
      <c r="AY32" s="23">
        <v>212</v>
      </c>
      <c r="AZ32" s="24">
        <v>212</v>
      </c>
      <c r="BA32" s="23">
        <v>222</v>
      </c>
      <c r="BB32" s="24">
        <v>227</v>
      </c>
      <c r="BC32" s="23">
        <v>227</v>
      </c>
      <c r="BD32" s="24">
        <v>225</v>
      </c>
      <c r="BE32" s="23">
        <v>226</v>
      </c>
      <c r="BF32" s="24">
        <v>227</v>
      </c>
      <c r="BG32" s="23">
        <v>227</v>
      </c>
      <c r="BH32" s="24">
        <v>220</v>
      </c>
      <c r="BI32" s="23">
        <v>208</v>
      </c>
      <c r="BJ32" s="24">
        <v>226</v>
      </c>
      <c r="BK32" s="23">
        <v>224</v>
      </c>
      <c r="BL32" s="24">
        <v>222</v>
      </c>
      <c r="BM32" s="23">
        <v>214</v>
      </c>
      <c r="BN32" s="24">
        <v>208</v>
      </c>
      <c r="BO32" s="23">
        <v>211</v>
      </c>
      <c r="BP32" s="24">
        <v>214</v>
      </c>
      <c r="BQ32" s="23">
        <v>207</v>
      </c>
      <c r="BR32" s="24">
        <v>212</v>
      </c>
      <c r="BS32" s="23">
        <v>219</v>
      </c>
      <c r="BT32" s="24">
        <v>220</v>
      </c>
      <c r="BU32" s="23">
        <v>223</v>
      </c>
      <c r="BV32" s="24">
        <v>224</v>
      </c>
      <c r="BW32" s="23">
        <v>219</v>
      </c>
      <c r="BX32" s="24">
        <v>222</v>
      </c>
      <c r="BY32" s="23">
        <v>217</v>
      </c>
      <c r="BZ32" s="24">
        <v>198</v>
      </c>
      <c r="CA32" s="23">
        <v>192</v>
      </c>
      <c r="CB32" s="24">
        <v>178</v>
      </c>
      <c r="CC32" s="23">
        <v>168</v>
      </c>
      <c r="CD32" s="24">
        <v>151</v>
      </c>
      <c r="CE32" s="23">
        <v>144</v>
      </c>
      <c r="CF32" s="24">
        <v>148</v>
      </c>
      <c r="CG32" s="23">
        <v>148</v>
      </c>
      <c r="CH32" s="24">
        <v>152</v>
      </c>
      <c r="CI32" s="23">
        <v>0</v>
      </c>
    </row>
    <row r="33" spans="1:87" ht="13" customHeight="1" x14ac:dyDescent="0.3">
      <c r="A33" s="26" t="s">
        <v>66</v>
      </c>
      <c r="B33" s="24">
        <v>0</v>
      </c>
      <c r="C33" s="21">
        <v>0</v>
      </c>
      <c r="D33" s="24">
        <v>0</v>
      </c>
      <c r="E33" s="21">
        <v>0</v>
      </c>
      <c r="F33" s="24">
        <v>0</v>
      </c>
      <c r="G33" s="21">
        <v>0</v>
      </c>
      <c r="H33" s="24">
        <v>0</v>
      </c>
      <c r="I33" s="21">
        <v>0</v>
      </c>
      <c r="J33" s="24">
        <v>0</v>
      </c>
      <c r="K33" s="21">
        <v>0</v>
      </c>
      <c r="L33" s="24">
        <v>0</v>
      </c>
      <c r="M33" s="21">
        <v>0</v>
      </c>
      <c r="N33" s="24">
        <v>0</v>
      </c>
      <c r="O33" s="21">
        <v>0</v>
      </c>
      <c r="P33" s="24">
        <v>0</v>
      </c>
      <c r="Q33" s="21">
        <v>0</v>
      </c>
      <c r="R33" s="24">
        <v>0</v>
      </c>
      <c r="S33" s="21">
        <v>0</v>
      </c>
      <c r="T33" s="24">
        <v>0</v>
      </c>
      <c r="U33" s="21">
        <v>0</v>
      </c>
      <c r="V33" s="24">
        <v>0</v>
      </c>
      <c r="W33" s="21">
        <v>0</v>
      </c>
      <c r="X33" s="24">
        <v>0</v>
      </c>
      <c r="Y33" s="21">
        <v>0</v>
      </c>
      <c r="Z33" s="24">
        <v>0</v>
      </c>
      <c r="AA33" s="21">
        <v>0</v>
      </c>
      <c r="AB33" s="24">
        <v>0</v>
      </c>
      <c r="AC33" s="21">
        <v>0</v>
      </c>
      <c r="AD33" s="24">
        <v>0</v>
      </c>
      <c r="AE33" s="21">
        <v>0</v>
      </c>
      <c r="AF33" s="24">
        <v>0</v>
      </c>
      <c r="AG33" s="21">
        <v>0</v>
      </c>
      <c r="AH33" s="24">
        <v>0</v>
      </c>
      <c r="AI33" s="21">
        <v>0</v>
      </c>
      <c r="AJ33" s="24">
        <v>0</v>
      </c>
      <c r="AK33" s="21">
        <v>0</v>
      </c>
      <c r="AL33" s="24">
        <v>0</v>
      </c>
      <c r="AM33" s="21">
        <v>0</v>
      </c>
      <c r="AN33" s="24">
        <v>0</v>
      </c>
      <c r="AO33" s="21">
        <v>0</v>
      </c>
      <c r="AP33" s="24">
        <v>416</v>
      </c>
      <c r="AQ33" s="21">
        <v>418</v>
      </c>
      <c r="AR33" s="24">
        <v>438</v>
      </c>
      <c r="AS33" s="21">
        <v>452</v>
      </c>
      <c r="AT33" s="24">
        <v>449</v>
      </c>
      <c r="AU33" s="21">
        <v>452</v>
      </c>
      <c r="AV33" s="24">
        <v>450</v>
      </c>
      <c r="AW33" s="21">
        <v>503</v>
      </c>
      <c r="AX33" s="24">
        <v>524</v>
      </c>
      <c r="AY33" s="23">
        <v>520</v>
      </c>
      <c r="AZ33" s="24">
        <v>529</v>
      </c>
      <c r="BA33" s="23">
        <v>524</v>
      </c>
      <c r="BB33" s="24">
        <v>515</v>
      </c>
      <c r="BC33" s="23">
        <v>534</v>
      </c>
      <c r="BD33" s="24">
        <v>545</v>
      </c>
      <c r="BE33" s="23">
        <v>543</v>
      </c>
      <c r="BF33" s="24">
        <v>551</v>
      </c>
      <c r="BG33" s="23">
        <v>547</v>
      </c>
      <c r="BH33" s="24">
        <v>534</v>
      </c>
      <c r="BI33" s="23">
        <v>533</v>
      </c>
      <c r="BJ33" s="24">
        <v>549</v>
      </c>
      <c r="BK33" s="23">
        <v>537</v>
      </c>
      <c r="BL33" s="24">
        <v>540</v>
      </c>
      <c r="BM33" s="23">
        <v>545</v>
      </c>
      <c r="BN33" s="24">
        <v>535</v>
      </c>
      <c r="BO33" s="23">
        <v>479</v>
      </c>
      <c r="BP33" s="24">
        <v>465</v>
      </c>
      <c r="BQ33" s="23">
        <v>479</v>
      </c>
      <c r="BR33" s="24">
        <v>486</v>
      </c>
      <c r="BS33" s="23">
        <v>481</v>
      </c>
      <c r="BT33" s="24">
        <v>491</v>
      </c>
      <c r="BU33" s="23">
        <v>495</v>
      </c>
      <c r="BV33" s="24">
        <v>494</v>
      </c>
      <c r="BW33" s="23">
        <v>466</v>
      </c>
      <c r="BX33" s="24">
        <v>466</v>
      </c>
      <c r="BY33" s="23">
        <v>463</v>
      </c>
      <c r="BZ33" s="24">
        <v>479</v>
      </c>
      <c r="CA33" s="23">
        <v>486</v>
      </c>
      <c r="CB33" s="24">
        <v>444</v>
      </c>
      <c r="CC33" s="23">
        <v>458</v>
      </c>
      <c r="CD33" s="24">
        <v>509</v>
      </c>
      <c r="CE33" s="23">
        <v>525</v>
      </c>
      <c r="CF33" s="24">
        <v>533</v>
      </c>
      <c r="CG33" s="23">
        <v>574</v>
      </c>
      <c r="CH33" s="24">
        <v>609</v>
      </c>
      <c r="CI33" s="23">
        <v>619</v>
      </c>
    </row>
    <row r="34" spans="1:87" ht="13" customHeight="1" x14ac:dyDescent="0.3">
      <c r="A34" s="26" t="s">
        <v>65</v>
      </c>
      <c r="B34" s="24">
        <v>0</v>
      </c>
      <c r="C34" s="21">
        <v>0</v>
      </c>
      <c r="D34" s="24">
        <v>0</v>
      </c>
      <c r="E34" s="21">
        <v>0</v>
      </c>
      <c r="F34" s="24">
        <v>0</v>
      </c>
      <c r="G34" s="21">
        <v>0</v>
      </c>
      <c r="H34" s="24">
        <v>0</v>
      </c>
      <c r="I34" s="21">
        <v>0</v>
      </c>
      <c r="J34" s="24">
        <v>0</v>
      </c>
      <c r="K34" s="21">
        <v>0</v>
      </c>
      <c r="L34" s="24">
        <v>0</v>
      </c>
      <c r="M34" s="21">
        <v>0</v>
      </c>
      <c r="N34" s="24">
        <v>0</v>
      </c>
      <c r="O34" s="21">
        <v>0</v>
      </c>
      <c r="P34" s="24">
        <v>0</v>
      </c>
      <c r="Q34" s="21">
        <v>0</v>
      </c>
      <c r="R34" s="24">
        <v>0</v>
      </c>
      <c r="S34" s="21">
        <v>0</v>
      </c>
      <c r="T34" s="24">
        <v>0</v>
      </c>
      <c r="U34" s="21">
        <v>0</v>
      </c>
      <c r="V34" s="24">
        <v>0</v>
      </c>
      <c r="W34" s="21">
        <v>0</v>
      </c>
      <c r="X34" s="24">
        <v>0</v>
      </c>
      <c r="Y34" s="21">
        <v>0</v>
      </c>
      <c r="Z34" s="24">
        <v>0</v>
      </c>
      <c r="AA34" s="21">
        <v>0</v>
      </c>
      <c r="AB34" s="24">
        <v>0</v>
      </c>
      <c r="AC34" s="21">
        <v>0</v>
      </c>
      <c r="AD34" s="24">
        <v>0</v>
      </c>
      <c r="AE34" s="21">
        <v>0</v>
      </c>
      <c r="AF34" s="24">
        <v>0</v>
      </c>
      <c r="AG34" s="21">
        <v>0</v>
      </c>
      <c r="AH34" s="24">
        <v>0</v>
      </c>
      <c r="AI34" s="21">
        <v>0</v>
      </c>
      <c r="AJ34" s="24">
        <v>0</v>
      </c>
      <c r="AK34" s="21">
        <v>0</v>
      </c>
      <c r="AL34" s="24">
        <v>0</v>
      </c>
      <c r="AM34" s="21">
        <v>0</v>
      </c>
      <c r="AN34" s="24">
        <v>0</v>
      </c>
      <c r="AO34" s="21">
        <v>0</v>
      </c>
      <c r="AP34" s="24">
        <v>0</v>
      </c>
      <c r="AQ34" s="21">
        <v>79</v>
      </c>
      <c r="AR34" s="24">
        <v>94</v>
      </c>
      <c r="AS34" s="21">
        <v>137</v>
      </c>
      <c r="AT34" s="24">
        <v>142</v>
      </c>
      <c r="AU34" s="21">
        <v>163</v>
      </c>
      <c r="AV34" s="24">
        <v>196</v>
      </c>
      <c r="AW34" s="21">
        <v>249</v>
      </c>
      <c r="AX34" s="24">
        <v>268</v>
      </c>
      <c r="AY34" s="23">
        <v>296</v>
      </c>
      <c r="AZ34" s="24">
        <v>321</v>
      </c>
      <c r="BA34" s="23">
        <v>352</v>
      </c>
      <c r="BB34" s="24">
        <v>358</v>
      </c>
      <c r="BC34" s="23">
        <v>368</v>
      </c>
      <c r="BD34" s="24">
        <v>361</v>
      </c>
      <c r="BE34" s="23">
        <v>387</v>
      </c>
      <c r="BF34" s="24">
        <v>395</v>
      </c>
      <c r="BG34" s="23">
        <v>391</v>
      </c>
      <c r="BH34" s="24">
        <v>378</v>
      </c>
      <c r="BI34" s="23">
        <v>388</v>
      </c>
      <c r="BJ34" s="24">
        <v>390</v>
      </c>
      <c r="BK34" s="23">
        <v>381</v>
      </c>
      <c r="BL34" s="24">
        <v>366</v>
      </c>
      <c r="BM34" s="23">
        <v>360</v>
      </c>
      <c r="BN34" s="24">
        <v>369</v>
      </c>
      <c r="BO34" s="23">
        <v>367</v>
      </c>
      <c r="BP34" s="24">
        <v>390</v>
      </c>
      <c r="BQ34" s="23">
        <v>363</v>
      </c>
      <c r="BR34" s="24">
        <v>375</v>
      </c>
      <c r="BS34" s="23">
        <v>379</v>
      </c>
      <c r="BT34" s="24">
        <v>399</v>
      </c>
      <c r="BU34" s="23">
        <v>438</v>
      </c>
      <c r="BV34" s="24">
        <v>449</v>
      </c>
      <c r="BW34" s="23">
        <v>450</v>
      </c>
      <c r="BX34" s="24">
        <v>456</v>
      </c>
      <c r="BY34" s="23">
        <v>447</v>
      </c>
      <c r="BZ34" s="24">
        <v>442</v>
      </c>
      <c r="CA34" s="23">
        <v>442</v>
      </c>
      <c r="CB34" s="24">
        <v>443</v>
      </c>
      <c r="CC34" s="23">
        <v>450</v>
      </c>
      <c r="CD34" s="24">
        <v>445</v>
      </c>
      <c r="CE34" s="23">
        <v>434</v>
      </c>
      <c r="CF34" s="24">
        <v>451</v>
      </c>
      <c r="CG34" s="23">
        <v>459</v>
      </c>
      <c r="CH34" s="24">
        <v>474</v>
      </c>
      <c r="CI34" s="23">
        <v>472</v>
      </c>
    </row>
    <row r="35" spans="1:87" ht="13" customHeight="1" x14ac:dyDescent="0.3">
      <c r="A35" s="26" t="s">
        <v>64</v>
      </c>
      <c r="B35" s="24">
        <v>0</v>
      </c>
      <c r="C35" s="21">
        <v>0</v>
      </c>
      <c r="D35" s="24">
        <v>0</v>
      </c>
      <c r="E35" s="21">
        <v>0</v>
      </c>
      <c r="F35" s="24">
        <v>0</v>
      </c>
      <c r="G35" s="21">
        <v>0</v>
      </c>
      <c r="H35" s="24">
        <v>0</v>
      </c>
      <c r="I35" s="21">
        <v>0</v>
      </c>
      <c r="J35" s="24">
        <v>0</v>
      </c>
      <c r="K35" s="21">
        <v>0</v>
      </c>
      <c r="L35" s="24">
        <v>0</v>
      </c>
      <c r="M35" s="21">
        <v>0</v>
      </c>
      <c r="N35" s="24">
        <v>0</v>
      </c>
      <c r="O35" s="21">
        <v>0</v>
      </c>
      <c r="P35" s="24">
        <v>0</v>
      </c>
      <c r="Q35" s="21">
        <v>0</v>
      </c>
      <c r="R35" s="24">
        <v>0</v>
      </c>
      <c r="S35" s="21">
        <v>0</v>
      </c>
      <c r="T35" s="24">
        <v>0</v>
      </c>
      <c r="U35" s="21">
        <v>0</v>
      </c>
      <c r="V35" s="24">
        <v>0</v>
      </c>
      <c r="W35" s="21">
        <v>0</v>
      </c>
      <c r="X35" s="24">
        <v>0</v>
      </c>
      <c r="Y35" s="21">
        <v>0</v>
      </c>
      <c r="Z35" s="24">
        <v>0</v>
      </c>
      <c r="AA35" s="21">
        <v>0</v>
      </c>
      <c r="AB35" s="24">
        <v>0</v>
      </c>
      <c r="AC35" s="21">
        <v>0</v>
      </c>
      <c r="AD35" s="24">
        <v>0</v>
      </c>
      <c r="AE35" s="21">
        <v>0</v>
      </c>
      <c r="AF35" s="24">
        <v>0</v>
      </c>
      <c r="AG35" s="21">
        <v>0</v>
      </c>
      <c r="AH35" s="24">
        <v>0</v>
      </c>
      <c r="AI35" s="21">
        <v>0</v>
      </c>
      <c r="AJ35" s="24">
        <v>0</v>
      </c>
      <c r="AK35" s="21">
        <v>0</v>
      </c>
      <c r="AL35" s="24">
        <v>0</v>
      </c>
      <c r="AM35" s="21">
        <v>0</v>
      </c>
      <c r="AN35" s="24">
        <v>0</v>
      </c>
      <c r="AO35" s="21">
        <v>0</v>
      </c>
      <c r="AP35" s="24">
        <v>0</v>
      </c>
      <c r="AQ35" s="21">
        <v>0</v>
      </c>
      <c r="AR35" s="24">
        <v>0</v>
      </c>
      <c r="AS35" s="21">
        <v>0</v>
      </c>
      <c r="AT35" s="24">
        <v>0</v>
      </c>
      <c r="AU35" s="21">
        <v>0</v>
      </c>
      <c r="AV35" s="24">
        <v>0</v>
      </c>
      <c r="AW35" s="21">
        <v>0</v>
      </c>
      <c r="AX35" s="24">
        <v>0</v>
      </c>
      <c r="AY35" s="23">
        <v>0</v>
      </c>
      <c r="AZ35" s="24">
        <v>31</v>
      </c>
      <c r="BA35" s="23">
        <v>33</v>
      </c>
      <c r="BB35" s="24">
        <v>32</v>
      </c>
      <c r="BC35" s="23">
        <v>32</v>
      </c>
      <c r="BD35" s="24">
        <v>34</v>
      </c>
      <c r="BE35" s="23">
        <v>37</v>
      </c>
      <c r="BF35" s="24">
        <v>38</v>
      </c>
      <c r="BG35" s="23">
        <v>40</v>
      </c>
      <c r="BH35" s="24">
        <v>37</v>
      </c>
      <c r="BI35" s="23">
        <v>38</v>
      </c>
      <c r="BJ35" s="24">
        <v>39</v>
      </c>
      <c r="BK35" s="23">
        <v>37</v>
      </c>
      <c r="BL35" s="24">
        <v>43</v>
      </c>
      <c r="BM35" s="23">
        <v>41</v>
      </c>
      <c r="BN35" s="24">
        <v>39</v>
      </c>
      <c r="BO35" s="23">
        <v>37</v>
      </c>
      <c r="BP35" s="24">
        <v>37</v>
      </c>
      <c r="BQ35" s="23">
        <v>38</v>
      </c>
      <c r="BR35" s="24">
        <v>41</v>
      </c>
      <c r="BS35" s="23">
        <v>44</v>
      </c>
      <c r="BT35" s="24">
        <v>47</v>
      </c>
      <c r="BU35" s="23">
        <v>45</v>
      </c>
      <c r="BV35" s="24">
        <v>48</v>
      </c>
      <c r="BW35" s="23">
        <v>52</v>
      </c>
      <c r="BX35" s="24">
        <v>53</v>
      </c>
      <c r="BY35" s="23">
        <v>56</v>
      </c>
      <c r="BZ35" s="24">
        <v>56</v>
      </c>
      <c r="CA35" s="23">
        <v>64</v>
      </c>
      <c r="CB35" s="24">
        <v>64</v>
      </c>
      <c r="CC35" s="23">
        <v>68</v>
      </c>
      <c r="CD35" s="24">
        <v>64</v>
      </c>
      <c r="CE35" s="23">
        <v>68</v>
      </c>
      <c r="CF35" s="24">
        <v>75</v>
      </c>
      <c r="CG35" s="23">
        <v>81</v>
      </c>
      <c r="CH35" s="24">
        <v>86</v>
      </c>
      <c r="CI35" s="23">
        <v>83</v>
      </c>
    </row>
    <row r="36" spans="1:87" ht="13" customHeight="1" x14ac:dyDescent="0.3">
      <c r="A36" s="26" t="s">
        <v>63</v>
      </c>
      <c r="B36" s="24">
        <v>0</v>
      </c>
      <c r="C36" s="21">
        <v>0</v>
      </c>
      <c r="D36" s="24">
        <v>0</v>
      </c>
      <c r="E36" s="21">
        <v>0</v>
      </c>
      <c r="F36" s="24">
        <v>0</v>
      </c>
      <c r="G36" s="21">
        <v>0</v>
      </c>
      <c r="H36" s="24">
        <v>0</v>
      </c>
      <c r="I36" s="21">
        <v>0</v>
      </c>
      <c r="J36" s="24">
        <v>0</v>
      </c>
      <c r="K36" s="21">
        <v>0</v>
      </c>
      <c r="L36" s="24">
        <v>0</v>
      </c>
      <c r="M36" s="21">
        <v>0</v>
      </c>
      <c r="N36" s="24">
        <v>0</v>
      </c>
      <c r="O36" s="21">
        <v>0</v>
      </c>
      <c r="P36" s="24">
        <v>0</v>
      </c>
      <c r="Q36" s="21">
        <v>0</v>
      </c>
      <c r="R36" s="24">
        <v>0</v>
      </c>
      <c r="S36" s="21">
        <v>0</v>
      </c>
      <c r="T36" s="24">
        <v>0</v>
      </c>
      <c r="U36" s="21">
        <v>0</v>
      </c>
      <c r="V36" s="24">
        <v>0</v>
      </c>
      <c r="W36" s="21">
        <v>0</v>
      </c>
      <c r="X36" s="24">
        <v>0</v>
      </c>
      <c r="Y36" s="21">
        <v>0</v>
      </c>
      <c r="Z36" s="24">
        <v>0</v>
      </c>
      <c r="AA36" s="21">
        <v>0</v>
      </c>
      <c r="AB36" s="24">
        <v>0</v>
      </c>
      <c r="AC36" s="21">
        <v>0</v>
      </c>
      <c r="AD36" s="24">
        <v>0</v>
      </c>
      <c r="AE36" s="21">
        <v>0</v>
      </c>
      <c r="AF36" s="24">
        <v>0</v>
      </c>
      <c r="AG36" s="21">
        <v>0</v>
      </c>
      <c r="AH36" s="24">
        <v>0</v>
      </c>
      <c r="AI36" s="21">
        <v>0</v>
      </c>
      <c r="AJ36" s="24">
        <v>0</v>
      </c>
      <c r="AK36" s="21">
        <v>0</v>
      </c>
      <c r="AL36" s="24">
        <v>0</v>
      </c>
      <c r="AM36" s="21">
        <v>0</v>
      </c>
      <c r="AN36" s="24">
        <v>0</v>
      </c>
      <c r="AO36" s="21">
        <v>0</v>
      </c>
      <c r="AP36" s="24">
        <v>0</v>
      </c>
      <c r="AQ36" s="21">
        <v>0</v>
      </c>
      <c r="AR36" s="24">
        <v>0</v>
      </c>
      <c r="AS36" s="21">
        <v>0</v>
      </c>
      <c r="AT36" s="24">
        <v>0</v>
      </c>
      <c r="AU36" s="21">
        <v>0</v>
      </c>
      <c r="AV36" s="24">
        <v>0</v>
      </c>
      <c r="AW36" s="21">
        <v>0</v>
      </c>
      <c r="AX36" s="24">
        <v>0</v>
      </c>
      <c r="AY36" s="23">
        <v>0</v>
      </c>
      <c r="AZ36" s="24">
        <v>1127</v>
      </c>
      <c r="BA36" s="23">
        <v>1174</v>
      </c>
      <c r="BB36" s="24">
        <v>1193</v>
      </c>
      <c r="BC36" s="23">
        <v>1204</v>
      </c>
      <c r="BD36" s="24">
        <v>1231</v>
      </c>
      <c r="BE36" s="23">
        <v>1269</v>
      </c>
      <c r="BF36" s="24">
        <v>1313</v>
      </c>
      <c r="BG36" s="23">
        <v>1338</v>
      </c>
      <c r="BH36" s="24">
        <v>1363</v>
      </c>
      <c r="BI36" s="23">
        <v>1411</v>
      </c>
      <c r="BJ36" s="24">
        <v>1411</v>
      </c>
      <c r="BK36" s="23">
        <v>1441</v>
      </c>
      <c r="BL36" s="24">
        <v>1458</v>
      </c>
      <c r="BM36" s="23">
        <v>1451</v>
      </c>
      <c r="BN36" s="24">
        <v>1485</v>
      </c>
      <c r="BO36" s="23">
        <v>1501</v>
      </c>
      <c r="BP36" s="24">
        <v>1499</v>
      </c>
      <c r="BQ36" s="23">
        <v>1496</v>
      </c>
      <c r="BR36" s="24">
        <v>1500</v>
      </c>
      <c r="BS36" s="23">
        <v>1515</v>
      </c>
      <c r="BT36" s="24">
        <v>1517</v>
      </c>
      <c r="BU36" s="23">
        <v>1592</v>
      </c>
      <c r="BV36" s="24">
        <v>1566</v>
      </c>
      <c r="BW36" s="23">
        <v>1556</v>
      </c>
      <c r="BX36" s="24">
        <v>1511</v>
      </c>
      <c r="BY36" s="23">
        <v>1512</v>
      </c>
      <c r="BZ36" s="24">
        <v>1500</v>
      </c>
      <c r="CA36" s="23">
        <v>1489</v>
      </c>
      <c r="CB36" s="24">
        <v>1475</v>
      </c>
      <c r="CC36" s="23">
        <v>1495</v>
      </c>
      <c r="CD36" s="24">
        <v>1462</v>
      </c>
      <c r="CE36" s="23">
        <v>1463</v>
      </c>
      <c r="CF36" s="24">
        <v>1457</v>
      </c>
      <c r="CG36" s="23">
        <v>1488</v>
      </c>
      <c r="CH36" s="24">
        <v>1517</v>
      </c>
      <c r="CI36" s="23">
        <v>1528</v>
      </c>
    </row>
    <row r="37" spans="1:87" ht="13" customHeight="1" x14ac:dyDescent="0.3">
      <c r="A37" s="26" t="s">
        <v>62</v>
      </c>
      <c r="B37" s="24">
        <v>0</v>
      </c>
      <c r="C37" s="21">
        <v>0</v>
      </c>
      <c r="D37" s="24">
        <v>0</v>
      </c>
      <c r="E37" s="21">
        <v>0</v>
      </c>
      <c r="F37" s="24">
        <v>0</v>
      </c>
      <c r="G37" s="21">
        <v>0</v>
      </c>
      <c r="H37" s="24">
        <v>0</v>
      </c>
      <c r="I37" s="21">
        <v>0</v>
      </c>
      <c r="J37" s="24">
        <v>0</v>
      </c>
      <c r="K37" s="21">
        <v>0</v>
      </c>
      <c r="L37" s="24">
        <v>0</v>
      </c>
      <c r="M37" s="21">
        <v>0</v>
      </c>
      <c r="N37" s="24">
        <v>0</v>
      </c>
      <c r="O37" s="21">
        <v>0</v>
      </c>
      <c r="P37" s="24">
        <v>0</v>
      </c>
      <c r="Q37" s="21">
        <v>0</v>
      </c>
      <c r="R37" s="24">
        <v>0</v>
      </c>
      <c r="S37" s="21">
        <v>0</v>
      </c>
      <c r="T37" s="24">
        <v>0</v>
      </c>
      <c r="U37" s="21">
        <v>0</v>
      </c>
      <c r="V37" s="24">
        <v>0</v>
      </c>
      <c r="W37" s="21">
        <v>0</v>
      </c>
      <c r="X37" s="24">
        <v>0</v>
      </c>
      <c r="Y37" s="21">
        <v>0</v>
      </c>
      <c r="Z37" s="24">
        <v>0</v>
      </c>
      <c r="AA37" s="21">
        <v>0</v>
      </c>
      <c r="AB37" s="24">
        <v>0</v>
      </c>
      <c r="AC37" s="21">
        <v>0</v>
      </c>
      <c r="AD37" s="24">
        <v>0</v>
      </c>
      <c r="AE37" s="21">
        <v>0</v>
      </c>
      <c r="AF37" s="24">
        <v>0</v>
      </c>
      <c r="AG37" s="21">
        <v>0</v>
      </c>
      <c r="AH37" s="24">
        <v>0</v>
      </c>
      <c r="AI37" s="21">
        <v>0</v>
      </c>
      <c r="AJ37" s="24">
        <v>0</v>
      </c>
      <c r="AK37" s="21">
        <v>0</v>
      </c>
      <c r="AL37" s="24">
        <v>0</v>
      </c>
      <c r="AM37" s="21">
        <v>0</v>
      </c>
      <c r="AN37" s="24">
        <v>0</v>
      </c>
      <c r="AO37" s="21">
        <v>0</v>
      </c>
      <c r="AP37" s="24">
        <v>0</v>
      </c>
      <c r="AQ37" s="21">
        <v>0</v>
      </c>
      <c r="AR37" s="24">
        <v>0</v>
      </c>
      <c r="AS37" s="21">
        <v>0</v>
      </c>
      <c r="AT37" s="24">
        <v>0</v>
      </c>
      <c r="AU37" s="21">
        <v>0</v>
      </c>
      <c r="AV37" s="24">
        <v>0</v>
      </c>
      <c r="AW37" s="21">
        <v>0</v>
      </c>
      <c r="AX37" s="24">
        <v>0</v>
      </c>
      <c r="AY37" s="23">
        <v>0</v>
      </c>
      <c r="AZ37" s="24">
        <v>0</v>
      </c>
      <c r="BA37" s="23">
        <v>0</v>
      </c>
      <c r="BB37" s="24">
        <v>66</v>
      </c>
      <c r="BC37" s="23">
        <v>78</v>
      </c>
      <c r="BD37" s="24">
        <v>75</v>
      </c>
      <c r="BE37" s="23">
        <v>77</v>
      </c>
      <c r="BF37" s="24">
        <v>78</v>
      </c>
      <c r="BG37" s="23">
        <v>79</v>
      </c>
      <c r="BH37" s="24">
        <v>78</v>
      </c>
      <c r="BI37" s="23">
        <v>78</v>
      </c>
      <c r="BJ37" s="24">
        <v>76</v>
      </c>
      <c r="BK37" s="23">
        <v>80</v>
      </c>
      <c r="BL37" s="24">
        <v>84</v>
      </c>
      <c r="BM37" s="23">
        <v>76</v>
      </c>
      <c r="BN37" s="24">
        <v>77</v>
      </c>
      <c r="BO37" s="23">
        <v>80</v>
      </c>
      <c r="BP37" s="24">
        <v>80</v>
      </c>
      <c r="BQ37" s="23">
        <v>81</v>
      </c>
      <c r="BR37" s="24">
        <v>88</v>
      </c>
      <c r="BS37" s="23">
        <v>87</v>
      </c>
      <c r="BT37" s="24">
        <v>87</v>
      </c>
      <c r="BU37" s="23">
        <v>98</v>
      </c>
      <c r="BV37" s="24">
        <v>103</v>
      </c>
      <c r="BW37" s="23">
        <v>107</v>
      </c>
      <c r="BX37" s="24">
        <v>105</v>
      </c>
      <c r="BY37" s="23">
        <v>99</v>
      </c>
      <c r="BZ37" s="24">
        <v>95</v>
      </c>
      <c r="CA37" s="23">
        <v>90</v>
      </c>
      <c r="CB37" s="24">
        <v>79</v>
      </c>
      <c r="CC37" s="23">
        <v>77</v>
      </c>
      <c r="CD37" s="24">
        <v>73</v>
      </c>
      <c r="CE37" s="23">
        <v>69</v>
      </c>
      <c r="CF37" s="24">
        <v>61</v>
      </c>
      <c r="CG37" s="23">
        <v>62</v>
      </c>
      <c r="CH37" s="24">
        <v>57</v>
      </c>
      <c r="CI37" s="23">
        <v>56</v>
      </c>
    </row>
    <row r="38" spans="1:87" ht="13" customHeight="1" x14ac:dyDescent="0.3">
      <c r="A38" s="27" t="s">
        <v>61</v>
      </c>
      <c r="B38" s="24"/>
      <c r="C38" s="21"/>
      <c r="D38" s="24"/>
      <c r="E38" s="21"/>
      <c r="F38" s="24"/>
      <c r="G38" s="21"/>
      <c r="H38" s="24"/>
      <c r="I38" s="21"/>
      <c r="J38" s="24"/>
      <c r="K38" s="21"/>
      <c r="L38" s="24"/>
      <c r="M38" s="21"/>
      <c r="N38" s="24"/>
      <c r="O38" s="21"/>
      <c r="P38" s="24"/>
      <c r="Q38" s="21"/>
      <c r="R38" s="24"/>
      <c r="S38" s="21"/>
      <c r="T38" s="24"/>
      <c r="U38" s="21"/>
      <c r="V38" s="24"/>
      <c r="W38" s="21"/>
      <c r="X38" s="24"/>
      <c r="Y38" s="21"/>
      <c r="Z38" s="24"/>
      <c r="AA38" s="21"/>
      <c r="AB38" s="24"/>
      <c r="AC38" s="21"/>
      <c r="AD38" s="24"/>
      <c r="AE38" s="21"/>
      <c r="AF38" s="24"/>
      <c r="AG38" s="21"/>
      <c r="AH38" s="24"/>
      <c r="AI38" s="21"/>
      <c r="AJ38" s="24"/>
      <c r="AK38" s="21"/>
      <c r="AL38" s="24"/>
      <c r="AM38" s="21"/>
      <c r="AN38" s="24"/>
      <c r="AO38" s="21"/>
      <c r="AP38" s="24"/>
      <c r="AQ38" s="21"/>
      <c r="AR38" s="24"/>
      <c r="AS38" s="21"/>
      <c r="AT38" s="24"/>
      <c r="AU38" s="21"/>
      <c r="AV38" s="24"/>
      <c r="AW38" s="21"/>
      <c r="AX38" s="24"/>
      <c r="AY38" s="23"/>
      <c r="AZ38" s="24"/>
      <c r="BA38" s="23"/>
      <c r="BB38" s="24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3">
        <v>67</v>
      </c>
      <c r="BN38" s="24">
        <v>67</v>
      </c>
      <c r="BO38" s="23">
        <v>76</v>
      </c>
      <c r="BP38" s="24">
        <v>89</v>
      </c>
      <c r="BQ38" s="23">
        <v>101</v>
      </c>
      <c r="BR38" s="24">
        <v>109</v>
      </c>
      <c r="BS38" s="23">
        <v>112</v>
      </c>
      <c r="BT38" s="24">
        <v>124</v>
      </c>
      <c r="BU38" s="23">
        <v>133</v>
      </c>
      <c r="BV38" s="24">
        <v>156</v>
      </c>
      <c r="BW38" s="23">
        <v>157</v>
      </c>
      <c r="BX38" s="24">
        <v>158</v>
      </c>
      <c r="BY38" s="23">
        <v>156</v>
      </c>
      <c r="BZ38" s="24">
        <v>152</v>
      </c>
      <c r="CA38" s="23">
        <v>141</v>
      </c>
      <c r="CB38" s="24">
        <v>129</v>
      </c>
      <c r="CC38" s="23">
        <v>128</v>
      </c>
      <c r="CD38" s="24">
        <v>134</v>
      </c>
      <c r="CE38" s="23">
        <v>133</v>
      </c>
      <c r="CF38" s="24">
        <v>135</v>
      </c>
      <c r="CG38" s="23">
        <v>130</v>
      </c>
      <c r="CH38" s="24">
        <v>134</v>
      </c>
      <c r="CI38" s="23">
        <v>136</v>
      </c>
    </row>
    <row r="39" spans="1:87" ht="13" customHeight="1" thickBot="1" x14ac:dyDescent="0.35">
      <c r="A39" s="25"/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22"/>
      <c r="AQ39" s="23"/>
      <c r="AR39" s="22"/>
      <c r="AS39" s="23"/>
      <c r="AT39" s="22"/>
      <c r="AU39" s="23"/>
      <c r="AV39" s="22"/>
      <c r="AW39" s="23"/>
      <c r="AX39" s="22"/>
      <c r="AY39" s="23"/>
      <c r="AZ39" s="22"/>
      <c r="BA39" s="23"/>
      <c r="BB39" s="22"/>
      <c r="BC39" s="23"/>
      <c r="BD39" s="22"/>
      <c r="BF39" s="22"/>
      <c r="BH39" s="22"/>
      <c r="BJ39" s="22"/>
      <c r="BL39" s="22"/>
      <c r="BN39" s="28"/>
      <c r="BP39" s="28"/>
      <c r="BR39" s="28"/>
      <c r="BT39" s="28"/>
      <c r="BV39" s="28" t="s">
        <v>5</v>
      </c>
      <c r="BW39" s="1" t="s">
        <v>5</v>
      </c>
      <c r="BX39" s="28" t="s">
        <v>5</v>
      </c>
      <c r="BY39" s="1" t="s">
        <v>5</v>
      </c>
      <c r="BZ39" s="28" t="s">
        <v>104</v>
      </c>
      <c r="CA39" s="1" t="s">
        <v>104</v>
      </c>
      <c r="CB39" s="28" t="s">
        <v>104</v>
      </c>
      <c r="CC39" s="1" t="s">
        <v>104</v>
      </c>
      <c r="CD39" s="28" t="s">
        <v>104</v>
      </c>
      <c r="CE39" s="1" t="s">
        <v>104</v>
      </c>
      <c r="CF39" s="28"/>
      <c r="CH39" s="28"/>
    </row>
    <row r="40" spans="1:87" s="17" customFormat="1" ht="13" customHeight="1" thickTop="1" thickBot="1" x14ac:dyDescent="0.35">
      <c r="A40" s="20" t="s">
        <v>60</v>
      </c>
      <c r="B40" s="19">
        <v>1794</v>
      </c>
      <c r="C40" s="18">
        <v>1825</v>
      </c>
      <c r="D40" s="19">
        <v>1840</v>
      </c>
      <c r="E40" s="18">
        <v>1919</v>
      </c>
      <c r="F40" s="19">
        <v>1912</v>
      </c>
      <c r="G40" s="18">
        <v>1933</v>
      </c>
      <c r="H40" s="19">
        <v>1973</v>
      </c>
      <c r="I40" s="18">
        <v>2003</v>
      </c>
      <c r="J40" s="19">
        <v>2060</v>
      </c>
      <c r="K40" s="18">
        <v>2039</v>
      </c>
      <c r="L40" s="19">
        <v>2087</v>
      </c>
      <c r="M40" s="18">
        <v>2107</v>
      </c>
      <c r="N40" s="19">
        <v>2127</v>
      </c>
      <c r="O40" s="18">
        <v>2143</v>
      </c>
      <c r="P40" s="19">
        <v>2159</v>
      </c>
      <c r="Q40" s="18">
        <v>2136</v>
      </c>
      <c r="R40" s="19">
        <v>2182</v>
      </c>
      <c r="S40" s="18">
        <v>2224</v>
      </c>
      <c r="T40" s="19">
        <v>2279</v>
      </c>
      <c r="U40" s="18">
        <v>2299</v>
      </c>
      <c r="V40" s="19">
        <v>2357</v>
      </c>
      <c r="W40" s="18">
        <v>2380</v>
      </c>
      <c r="X40" s="19">
        <v>2450</v>
      </c>
      <c r="Y40" s="18">
        <v>2478</v>
      </c>
      <c r="Z40" s="19">
        <v>2524</v>
      </c>
      <c r="AA40" s="18">
        <v>2553</v>
      </c>
      <c r="AB40" s="19">
        <v>2645</v>
      </c>
      <c r="AC40" s="18">
        <v>2667</v>
      </c>
      <c r="AD40" s="19">
        <v>2748</v>
      </c>
      <c r="AE40" s="18">
        <v>2855</v>
      </c>
      <c r="AF40" s="19">
        <v>2811</v>
      </c>
      <c r="AG40" s="18">
        <v>2822</v>
      </c>
      <c r="AH40" s="19">
        <v>2875</v>
      </c>
      <c r="AI40" s="18">
        <v>2904</v>
      </c>
      <c r="AJ40" s="19">
        <v>2933</v>
      </c>
      <c r="AK40" s="18">
        <v>2925</v>
      </c>
      <c r="AL40" s="19">
        <v>3014</v>
      </c>
      <c r="AM40" s="18">
        <v>2891</v>
      </c>
      <c r="AN40" s="19">
        <v>2937</v>
      </c>
      <c r="AO40" s="18">
        <v>2984</v>
      </c>
      <c r="AP40" s="19">
        <v>3006</v>
      </c>
      <c r="AQ40" s="18">
        <v>3035</v>
      </c>
      <c r="AR40" s="19">
        <v>3041</v>
      </c>
      <c r="AS40" s="18">
        <v>3105</v>
      </c>
      <c r="AT40" s="19">
        <v>3128</v>
      </c>
      <c r="AU40" s="18">
        <v>3137</v>
      </c>
      <c r="AV40" s="19">
        <v>3175</v>
      </c>
      <c r="AW40" s="18">
        <v>3576</v>
      </c>
      <c r="AX40" s="19">
        <v>3605</v>
      </c>
      <c r="AY40" s="18">
        <v>3605</v>
      </c>
      <c r="AZ40" s="19">
        <v>3684</v>
      </c>
      <c r="BA40" s="18">
        <v>3710</v>
      </c>
      <c r="BB40" s="19">
        <v>3745</v>
      </c>
      <c r="BC40" s="18">
        <v>3792</v>
      </c>
      <c r="BD40" s="19">
        <v>3824</v>
      </c>
      <c r="BE40" s="18">
        <v>3916</v>
      </c>
      <c r="BF40" s="19">
        <v>3977</v>
      </c>
      <c r="BG40" s="18">
        <v>3972</v>
      </c>
      <c r="BH40" s="19">
        <v>4013</v>
      </c>
      <c r="BI40" s="18">
        <v>4077</v>
      </c>
      <c r="BJ40" s="19">
        <v>4092</v>
      </c>
      <c r="BK40" s="18">
        <v>4154</v>
      </c>
      <c r="BL40" s="19">
        <v>4246</v>
      </c>
      <c r="BM40" s="18">
        <v>4264</v>
      </c>
      <c r="BN40" s="19">
        <v>4291</v>
      </c>
      <c r="BO40" s="18">
        <v>4352</v>
      </c>
      <c r="BP40" s="19">
        <v>4421</v>
      </c>
      <c r="BQ40" s="18">
        <v>4468</v>
      </c>
      <c r="BR40" s="19">
        <v>4474</v>
      </c>
      <c r="BS40" s="18">
        <v>4507</v>
      </c>
      <c r="BT40" s="19">
        <v>4524</v>
      </c>
      <c r="BU40" s="18">
        <v>4633</v>
      </c>
      <c r="BV40" s="19">
        <v>4608</v>
      </c>
      <c r="BW40" s="18">
        <v>4645</v>
      </c>
      <c r="BX40" s="19">
        <v>4689</v>
      </c>
      <c r="BY40" s="18">
        <v>4767</v>
      </c>
      <c r="BZ40" s="19">
        <v>4793</v>
      </c>
      <c r="CA40" s="18">
        <v>4829</v>
      </c>
      <c r="CB40" s="19">
        <v>4844</v>
      </c>
      <c r="CC40" s="18">
        <v>4772</v>
      </c>
      <c r="CD40" s="19">
        <v>4737</v>
      </c>
      <c r="CE40" s="18">
        <v>4715</v>
      </c>
      <c r="CF40" s="19">
        <v>4794</v>
      </c>
      <c r="CG40" s="18">
        <v>4840</v>
      </c>
      <c r="CH40" s="19">
        <v>4919</v>
      </c>
      <c r="CI40" s="18">
        <v>4926</v>
      </c>
    </row>
    <row r="41" spans="1:87" ht="13" customHeight="1" thickTop="1" x14ac:dyDescent="0.3">
      <c r="A41" s="26" t="s">
        <v>59</v>
      </c>
      <c r="B41" s="22">
        <v>581</v>
      </c>
      <c r="C41" s="23">
        <v>604</v>
      </c>
      <c r="D41" s="22">
        <v>601</v>
      </c>
      <c r="E41" s="23">
        <v>606</v>
      </c>
      <c r="F41" s="22">
        <v>585</v>
      </c>
      <c r="G41" s="23">
        <v>595</v>
      </c>
      <c r="H41" s="22">
        <v>608</v>
      </c>
      <c r="I41" s="23">
        <v>613</v>
      </c>
      <c r="J41" s="22">
        <v>633</v>
      </c>
      <c r="K41" s="23">
        <v>623</v>
      </c>
      <c r="L41" s="22">
        <v>645</v>
      </c>
      <c r="M41" s="23">
        <v>647</v>
      </c>
      <c r="N41" s="22">
        <v>658</v>
      </c>
      <c r="O41" s="23">
        <v>654</v>
      </c>
      <c r="P41" s="22">
        <v>657</v>
      </c>
      <c r="Q41" s="23">
        <v>644</v>
      </c>
      <c r="R41" s="22">
        <v>643</v>
      </c>
      <c r="S41" s="23">
        <v>656</v>
      </c>
      <c r="T41" s="22">
        <v>671</v>
      </c>
      <c r="U41" s="23">
        <v>665</v>
      </c>
      <c r="V41" s="22">
        <v>675</v>
      </c>
      <c r="W41" s="23">
        <v>677</v>
      </c>
      <c r="X41" s="22">
        <v>713</v>
      </c>
      <c r="Y41" s="23">
        <v>709</v>
      </c>
      <c r="Z41" s="22">
        <v>722</v>
      </c>
      <c r="AA41" s="23">
        <v>722</v>
      </c>
      <c r="AB41" s="22">
        <v>756</v>
      </c>
      <c r="AC41" s="23">
        <v>747</v>
      </c>
      <c r="AD41" s="22">
        <v>765</v>
      </c>
      <c r="AE41" s="23">
        <v>788</v>
      </c>
      <c r="AF41" s="22">
        <v>725</v>
      </c>
      <c r="AG41" s="23">
        <v>751</v>
      </c>
      <c r="AH41" s="22">
        <v>767</v>
      </c>
      <c r="AI41" s="23">
        <v>775</v>
      </c>
      <c r="AJ41" s="22">
        <v>784</v>
      </c>
      <c r="AK41" s="23">
        <v>793</v>
      </c>
      <c r="AL41" s="22">
        <v>818</v>
      </c>
      <c r="AM41" s="23">
        <v>862</v>
      </c>
      <c r="AN41" s="22">
        <v>882</v>
      </c>
      <c r="AO41" s="21">
        <v>879</v>
      </c>
      <c r="AP41" s="22">
        <v>867</v>
      </c>
      <c r="AQ41" s="21">
        <v>856</v>
      </c>
      <c r="AR41" s="22">
        <v>855</v>
      </c>
      <c r="AS41" s="21">
        <v>857</v>
      </c>
      <c r="AT41" s="22">
        <v>859</v>
      </c>
      <c r="AU41" s="21">
        <v>864</v>
      </c>
      <c r="AV41" s="22">
        <v>886</v>
      </c>
      <c r="AW41" s="21">
        <v>970</v>
      </c>
      <c r="AX41" s="22">
        <v>984</v>
      </c>
      <c r="AY41" s="21">
        <v>975</v>
      </c>
      <c r="AZ41" s="22">
        <v>990</v>
      </c>
      <c r="BA41" s="21">
        <v>987</v>
      </c>
      <c r="BB41" s="22">
        <v>1004</v>
      </c>
      <c r="BC41" s="21">
        <v>998</v>
      </c>
      <c r="BD41" s="22">
        <v>1005</v>
      </c>
      <c r="BE41" s="21">
        <v>1057</v>
      </c>
      <c r="BF41" s="22">
        <v>1078</v>
      </c>
      <c r="BG41" s="21">
        <v>1077</v>
      </c>
      <c r="BH41" s="22">
        <v>1087</v>
      </c>
      <c r="BI41" s="21">
        <v>1093</v>
      </c>
      <c r="BJ41" s="22">
        <v>1101</v>
      </c>
      <c r="BK41" s="21">
        <v>1114</v>
      </c>
      <c r="BL41" s="22">
        <v>1177</v>
      </c>
      <c r="BM41" s="21">
        <v>1199</v>
      </c>
      <c r="BN41" s="22">
        <v>1231</v>
      </c>
      <c r="BO41" s="21">
        <v>1242</v>
      </c>
      <c r="BP41" s="22">
        <v>1263</v>
      </c>
      <c r="BQ41" s="21">
        <v>1273</v>
      </c>
      <c r="BR41" s="22">
        <v>1300</v>
      </c>
      <c r="BS41" s="21">
        <v>1290</v>
      </c>
      <c r="BT41" s="22">
        <v>1259</v>
      </c>
      <c r="BU41" s="21">
        <v>1297</v>
      </c>
      <c r="BV41" s="22">
        <v>1293</v>
      </c>
      <c r="BW41" s="21">
        <v>1314</v>
      </c>
      <c r="BX41" s="22">
        <v>1341</v>
      </c>
      <c r="BY41" s="21">
        <v>1380</v>
      </c>
      <c r="BZ41" s="22">
        <v>1393</v>
      </c>
      <c r="CA41" s="21">
        <v>1395</v>
      </c>
      <c r="CB41" s="22">
        <v>1418</v>
      </c>
      <c r="CC41" s="21">
        <v>1388</v>
      </c>
      <c r="CD41" s="22">
        <v>1385</v>
      </c>
      <c r="CE41" s="21">
        <v>1382</v>
      </c>
      <c r="CF41" s="22">
        <v>1438</v>
      </c>
      <c r="CG41" s="21">
        <v>1506</v>
      </c>
      <c r="CH41" s="22">
        <v>1568</v>
      </c>
      <c r="CI41" s="21">
        <v>1577</v>
      </c>
    </row>
    <row r="42" spans="1:87" ht="13" customHeight="1" x14ac:dyDescent="0.3">
      <c r="A42" s="26" t="s">
        <v>58</v>
      </c>
      <c r="B42" s="24">
        <v>190</v>
      </c>
      <c r="C42" s="23">
        <v>190</v>
      </c>
      <c r="D42" s="22">
        <v>204</v>
      </c>
      <c r="E42" s="23">
        <v>220</v>
      </c>
      <c r="F42" s="22">
        <v>228</v>
      </c>
      <c r="G42" s="23">
        <v>228</v>
      </c>
      <c r="H42" s="22">
        <v>241</v>
      </c>
      <c r="I42" s="23">
        <v>260</v>
      </c>
      <c r="J42" s="22">
        <v>269</v>
      </c>
      <c r="K42" s="23">
        <v>266</v>
      </c>
      <c r="L42" s="22">
        <v>269</v>
      </c>
      <c r="M42" s="23">
        <v>270</v>
      </c>
      <c r="N42" s="22">
        <v>271</v>
      </c>
      <c r="O42" s="23">
        <v>289</v>
      </c>
      <c r="P42" s="22">
        <v>295</v>
      </c>
      <c r="Q42" s="23">
        <v>297</v>
      </c>
      <c r="R42" s="22">
        <v>300</v>
      </c>
      <c r="S42" s="23">
        <v>316</v>
      </c>
      <c r="T42" s="22">
        <v>330</v>
      </c>
      <c r="U42" s="23">
        <v>357</v>
      </c>
      <c r="V42" s="22">
        <v>366</v>
      </c>
      <c r="W42" s="23">
        <v>383</v>
      </c>
      <c r="X42" s="22">
        <v>403</v>
      </c>
      <c r="Y42" s="23">
        <v>433</v>
      </c>
      <c r="Z42" s="22">
        <v>453</v>
      </c>
      <c r="AA42" s="23">
        <v>450</v>
      </c>
      <c r="AB42" s="22">
        <v>464</v>
      </c>
      <c r="AC42" s="23">
        <v>462</v>
      </c>
      <c r="AD42" s="22">
        <v>472</v>
      </c>
      <c r="AE42" s="23">
        <v>480</v>
      </c>
      <c r="AF42" s="22">
        <v>477</v>
      </c>
      <c r="AG42" s="23">
        <v>482</v>
      </c>
      <c r="AH42" s="22">
        <v>492</v>
      </c>
      <c r="AI42" s="23">
        <v>505</v>
      </c>
      <c r="AJ42" s="22">
        <v>516</v>
      </c>
      <c r="AK42" s="23">
        <v>515</v>
      </c>
      <c r="AL42" s="22">
        <v>515</v>
      </c>
      <c r="AM42" s="23">
        <v>544</v>
      </c>
      <c r="AN42" s="22">
        <v>557</v>
      </c>
      <c r="AO42" s="23">
        <v>565</v>
      </c>
      <c r="AP42" s="22">
        <v>585</v>
      </c>
      <c r="AQ42" s="23">
        <v>584</v>
      </c>
      <c r="AR42" s="22">
        <v>602</v>
      </c>
      <c r="AS42" s="23">
        <v>623</v>
      </c>
      <c r="AT42" s="22">
        <v>643</v>
      </c>
      <c r="AU42" s="23">
        <v>657</v>
      </c>
      <c r="AV42" s="22">
        <v>668</v>
      </c>
      <c r="AW42" s="23">
        <v>744</v>
      </c>
      <c r="AX42" s="22">
        <v>755</v>
      </c>
      <c r="AY42" s="21">
        <v>734</v>
      </c>
      <c r="AZ42" s="22">
        <v>748</v>
      </c>
      <c r="BA42" s="21">
        <v>755</v>
      </c>
      <c r="BB42" s="22">
        <v>749</v>
      </c>
      <c r="BC42" s="21">
        <v>744</v>
      </c>
      <c r="BD42" s="22">
        <v>739</v>
      </c>
      <c r="BE42" s="21">
        <v>751</v>
      </c>
      <c r="BF42" s="22">
        <v>745</v>
      </c>
      <c r="BG42" s="21">
        <v>693</v>
      </c>
      <c r="BH42" s="22">
        <v>706</v>
      </c>
      <c r="BI42" s="21">
        <v>719</v>
      </c>
      <c r="BJ42" s="22">
        <v>721</v>
      </c>
      <c r="BK42" s="21">
        <v>720</v>
      </c>
      <c r="BL42" s="22">
        <v>712</v>
      </c>
      <c r="BM42" s="21">
        <v>726</v>
      </c>
      <c r="BN42" s="22">
        <v>724</v>
      </c>
      <c r="BO42" s="21">
        <v>740</v>
      </c>
      <c r="BP42" s="22">
        <v>753</v>
      </c>
      <c r="BQ42" s="21">
        <v>760</v>
      </c>
      <c r="BR42" s="22">
        <v>776</v>
      </c>
      <c r="BS42" s="21">
        <v>778</v>
      </c>
      <c r="BT42" s="22">
        <v>800</v>
      </c>
      <c r="BU42" s="21">
        <v>814</v>
      </c>
      <c r="BV42" s="22">
        <v>800</v>
      </c>
      <c r="BW42" s="21">
        <v>815</v>
      </c>
      <c r="BX42" s="22">
        <v>822</v>
      </c>
      <c r="BY42" s="21">
        <v>834</v>
      </c>
      <c r="BZ42" s="22">
        <v>837</v>
      </c>
      <c r="CA42" s="21">
        <v>852</v>
      </c>
      <c r="CB42" s="22">
        <v>851</v>
      </c>
      <c r="CC42" s="21">
        <v>843</v>
      </c>
      <c r="CD42" s="22">
        <v>847</v>
      </c>
      <c r="CE42" s="21">
        <v>864</v>
      </c>
      <c r="CF42" s="22">
        <v>878</v>
      </c>
      <c r="CG42" s="21">
        <v>888</v>
      </c>
      <c r="CH42" s="22">
        <v>894</v>
      </c>
      <c r="CI42" s="21">
        <v>894</v>
      </c>
    </row>
    <row r="43" spans="1:87" ht="13" customHeight="1" x14ac:dyDescent="0.3">
      <c r="A43" s="26" t="s">
        <v>57</v>
      </c>
      <c r="B43" s="22">
        <v>325</v>
      </c>
      <c r="C43" s="23">
        <v>325</v>
      </c>
      <c r="D43" s="22">
        <v>325</v>
      </c>
      <c r="E43" s="23">
        <v>377</v>
      </c>
      <c r="F43" s="22">
        <v>377</v>
      </c>
      <c r="G43" s="23">
        <v>377</v>
      </c>
      <c r="H43" s="22">
        <v>377</v>
      </c>
      <c r="I43" s="23">
        <v>377</v>
      </c>
      <c r="J43" s="22">
        <v>394</v>
      </c>
      <c r="K43" s="23">
        <v>395</v>
      </c>
      <c r="L43" s="22">
        <v>395</v>
      </c>
      <c r="M43" s="23">
        <v>395</v>
      </c>
      <c r="N43" s="22">
        <v>395</v>
      </c>
      <c r="O43" s="23">
        <v>394</v>
      </c>
      <c r="P43" s="22">
        <v>394</v>
      </c>
      <c r="Q43" s="23">
        <v>394</v>
      </c>
      <c r="R43" s="22">
        <v>394</v>
      </c>
      <c r="S43" s="23">
        <v>394</v>
      </c>
      <c r="T43" s="22">
        <v>394</v>
      </c>
      <c r="U43" s="23">
        <v>394</v>
      </c>
      <c r="V43" s="22">
        <v>430</v>
      </c>
      <c r="W43" s="23">
        <v>430</v>
      </c>
      <c r="X43" s="22">
        <v>432</v>
      </c>
      <c r="Y43" s="23">
        <v>438</v>
      </c>
      <c r="Z43" s="22">
        <v>453</v>
      </c>
      <c r="AA43" s="23">
        <v>467</v>
      </c>
      <c r="AB43" s="22">
        <v>492</v>
      </c>
      <c r="AC43" s="23">
        <v>502</v>
      </c>
      <c r="AD43" s="22">
        <v>533</v>
      </c>
      <c r="AE43" s="23">
        <v>584</v>
      </c>
      <c r="AF43" s="22">
        <v>571</v>
      </c>
      <c r="AG43" s="23">
        <v>544</v>
      </c>
      <c r="AH43" s="22">
        <v>574</v>
      </c>
      <c r="AI43" s="23">
        <v>580</v>
      </c>
      <c r="AJ43" s="22">
        <v>633</v>
      </c>
      <c r="AK43" s="23">
        <v>648</v>
      </c>
      <c r="AL43" s="22">
        <v>701</v>
      </c>
      <c r="AM43" s="23">
        <v>668</v>
      </c>
      <c r="AN43" s="22">
        <v>668</v>
      </c>
      <c r="AO43" s="23">
        <v>699</v>
      </c>
      <c r="AP43" s="22">
        <v>693</v>
      </c>
      <c r="AQ43" s="23">
        <v>715</v>
      </c>
      <c r="AR43" s="22">
        <v>720</v>
      </c>
      <c r="AS43" s="23">
        <v>752</v>
      </c>
      <c r="AT43" s="22">
        <v>747</v>
      </c>
      <c r="AU43" s="23">
        <v>728</v>
      </c>
      <c r="AV43" s="22">
        <v>727</v>
      </c>
      <c r="AW43" s="23">
        <v>777</v>
      </c>
      <c r="AX43" s="22">
        <v>788</v>
      </c>
      <c r="AY43" s="21">
        <v>798</v>
      </c>
      <c r="AZ43" s="22">
        <v>816</v>
      </c>
      <c r="BA43" s="21">
        <v>830</v>
      </c>
      <c r="BB43" s="22">
        <v>846</v>
      </c>
      <c r="BC43" s="21">
        <v>872</v>
      </c>
      <c r="BD43" s="22">
        <v>888</v>
      </c>
      <c r="BE43" s="21">
        <v>892</v>
      </c>
      <c r="BF43" s="22">
        <v>912</v>
      </c>
      <c r="BG43" s="21">
        <v>937</v>
      </c>
      <c r="BH43" s="22">
        <v>946</v>
      </c>
      <c r="BI43" s="21">
        <v>957</v>
      </c>
      <c r="BJ43" s="22">
        <v>959</v>
      </c>
      <c r="BK43" s="21">
        <v>979</v>
      </c>
      <c r="BL43" s="22">
        <v>999</v>
      </c>
      <c r="BM43" s="21">
        <v>986</v>
      </c>
      <c r="BN43" s="22">
        <v>971</v>
      </c>
      <c r="BO43" s="21">
        <v>973</v>
      </c>
      <c r="BP43" s="22">
        <v>978</v>
      </c>
      <c r="BQ43" s="21">
        <v>980</v>
      </c>
      <c r="BR43" s="22">
        <v>955</v>
      </c>
      <c r="BS43" s="21">
        <v>981</v>
      </c>
      <c r="BT43" s="22">
        <v>979</v>
      </c>
      <c r="BU43" s="21">
        <v>981</v>
      </c>
      <c r="BV43" s="22">
        <v>999</v>
      </c>
      <c r="BW43" s="21">
        <v>1005</v>
      </c>
      <c r="BX43" s="22">
        <v>1009</v>
      </c>
      <c r="BY43" s="21">
        <v>1005</v>
      </c>
      <c r="BZ43" s="22">
        <v>1002</v>
      </c>
      <c r="CA43" s="21">
        <v>1019</v>
      </c>
      <c r="CB43" s="22">
        <v>1010</v>
      </c>
      <c r="CC43" s="21">
        <v>991</v>
      </c>
      <c r="CD43" s="22">
        <v>965</v>
      </c>
      <c r="CE43" s="21">
        <v>946</v>
      </c>
      <c r="CF43" s="22">
        <v>945</v>
      </c>
      <c r="CG43" s="21">
        <v>887</v>
      </c>
      <c r="CH43" s="22">
        <v>876</v>
      </c>
      <c r="CI43" s="21">
        <v>879</v>
      </c>
    </row>
    <row r="44" spans="1:87" ht="13" customHeight="1" x14ac:dyDescent="0.3">
      <c r="A44" s="26" t="s">
        <v>56</v>
      </c>
      <c r="B44" s="22">
        <v>91</v>
      </c>
      <c r="C44" s="23">
        <v>96</v>
      </c>
      <c r="D44" s="22">
        <v>96</v>
      </c>
      <c r="E44" s="23">
        <v>94</v>
      </c>
      <c r="F44" s="22">
        <v>95</v>
      </c>
      <c r="G44" s="23">
        <v>97</v>
      </c>
      <c r="H44" s="22">
        <v>97</v>
      </c>
      <c r="I44" s="23">
        <v>97</v>
      </c>
      <c r="J44" s="22">
        <v>96</v>
      </c>
      <c r="K44" s="23">
        <v>102</v>
      </c>
      <c r="L44" s="22">
        <v>105</v>
      </c>
      <c r="M44" s="23">
        <v>101</v>
      </c>
      <c r="N44" s="22">
        <v>101</v>
      </c>
      <c r="O44" s="23">
        <v>99</v>
      </c>
      <c r="P44" s="22">
        <v>105</v>
      </c>
      <c r="Q44" s="23">
        <v>105</v>
      </c>
      <c r="R44" s="22">
        <v>112</v>
      </c>
      <c r="S44" s="23">
        <v>112</v>
      </c>
      <c r="T44" s="22">
        <v>112</v>
      </c>
      <c r="U44" s="23">
        <v>108</v>
      </c>
      <c r="V44" s="22">
        <v>107</v>
      </c>
      <c r="W44" s="23">
        <v>104</v>
      </c>
      <c r="X44" s="22">
        <v>105</v>
      </c>
      <c r="Y44" s="23">
        <v>100</v>
      </c>
      <c r="Z44" s="22">
        <v>98</v>
      </c>
      <c r="AA44" s="23">
        <v>108</v>
      </c>
      <c r="AB44" s="22">
        <v>108</v>
      </c>
      <c r="AC44" s="23">
        <v>109</v>
      </c>
      <c r="AD44" s="22">
        <v>108</v>
      </c>
      <c r="AE44" s="23">
        <v>104</v>
      </c>
      <c r="AF44" s="22">
        <v>102</v>
      </c>
      <c r="AG44" s="23">
        <v>112</v>
      </c>
      <c r="AH44" s="22">
        <v>112</v>
      </c>
      <c r="AI44" s="23">
        <v>118</v>
      </c>
      <c r="AJ44" s="22">
        <v>117</v>
      </c>
      <c r="AK44" s="23">
        <v>110</v>
      </c>
      <c r="AL44" s="22">
        <v>115</v>
      </c>
      <c r="AM44" s="23">
        <v>116</v>
      </c>
      <c r="AN44" s="22">
        <v>114</v>
      </c>
      <c r="AO44" s="23">
        <v>113</v>
      </c>
      <c r="AP44" s="22">
        <v>121</v>
      </c>
      <c r="AQ44" s="23">
        <v>125</v>
      </c>
      <c r="AR44" s="22">
        <v>124</v>
      </c>
      <c r="AS44" s="23">
        <v>123</v>
      </c>
      <c r="AT44" s="22">
        <v>119</v>
      </c>
      <c r="AU44" s="23">
        <v>126</v>
      </c>
      <c r="AV44" s="22">
        <v>130</v>
      </c>
      <c r="AW44" s="23">
        <v>176</v>
      </c>
      <c r="AX44" s="22">
        <v>178</v>
      </c>
      <c r="AY44" s="21">
        <v>176</v>
      </c>
      <c r="AZ44" s="22">
        <v>176</v>
      </c>
      <c r="BA44" s="21">
        <v>180</v>
      </c>
      <c r="BB44" s="22">
        <v>182</v>
      </c>
      <c r="BC44" s="21">
        <v>205</v>
      </c>
      <c r="BD44" s="22">
        <v>214</v>
      </c>
      <c r="BE44" s="21">
        <v>215</v>
      </c>
      <c r="BF44" s="22">
        <v>226</v>
      </c>
      <c r="BG44" s="21">
        <v>239</v>
      </c>
      <c r="BH44" s="22">
        <v>258</v>
      </c>
      <c r="BI44" s="21">
        <v>264</v>
      </c>
      <c r="BJ44" s="22">
        <v>262</v>
      </c>
      <c r="BK44" s="21">
        <v>273</v>
      </c>
      <c r="BL44" s="22">
        <v>273</v>
      </c>
      <c r="BM44" s="21">
        <v>273</v>
      </c>
      <c r="BN44" s="22">
        <v>273</v>
      </c>
      <c r="BO44" s="21">
        <v>281</v>
      </c>
      <c r="BP44" s="22">
        <v>282</v>
      </c>
      <c r="BQ44" s="21">
        <v>297</v>
      </c>
      <c r="BR44" s="22">
        <v>301</v>
      </c>
      <c r="BS44" s="21">
        <v>299</v>
      </c>
      <c r="BT44" s="22">
        <v>296</v>
      </c>
      <c r="BU44" s="21">
        <v>344</v>
      </c>
      <c r="BV44" s="22">
        <v>324</v>
      </c>
      <c r="BW44" s="21">
        <v>343</v>
      </c>
      <c r="BX44" s="22">
        <v>339</v>
      </c>
      <c r="BY44" s="21">
        <v>336</v>
      </c>
      <c r="BZ44" s="22">
        <v>341</v>
      </c>
      <c r="CA44" s="21">
        <v>340</v>
      </c>
      <c r="CB44" s="22">
        <v>341</v>
      </c>
      <c r="CC44" s="21">
        <v>346</v>
      </c>
      <c r="CD44" s="22">
        <v>350</v>
      </c>
      <c r="CE44" s="21">
        <v>353</v>
      </c>
      <c r="CF44" s="22">
        <v>359</v>
      </c>
      <c r="CG44" s="21">
        <v>376</v>
      </c>
      <c r="CH44" s="22">
        <v>390</v>
      </c>
      <c r="CI44" s="21">
        <v>381</v>
      </c>
    </row>
    <row r="45" spans="1:87" ht="13" customHeight="1" x14ac:dyDescent="0.3">
      <c r="A45" s="26" t="s">
        <v>55</v>
      </c>
      <c r="B45" s="24">
        <v>94</v>
      </c>
      <c r="C45" s="23">
        <v>98</v>
      </c>
      <c r="D45" s="24">
        <v>98</v>
      </c>
      <c r="E45" s="23">
        <v>97</v>
      </c>
      <c r="F45" s="22">
        <v>103</v>
      </c>
      <c r="G45" s="23">
        <v>101</v>
      </c>
      <c r="H45" s="22">
        <v>107</v>
      </c>
      <c r="I45" s="23">
        <v>96</v>
      </c>
      <c r="J45" s="22">
        <v>96</v>
      </c>
      <c r="K45" s="23">
        <v>96</v>
      </c>
      <c r="L45" s="22">
        <v>95</v>
      </c>
      <c r="M45" s="23">
        <v>96</v>
      </c>
      <c r="N45" s="22">
        <v>96</v>
      </c>
      <c r="O45" s="23">
        <v>96</v>
      </c>
      <c r="P45" s="22">
        <v>96</v>
      </c>
      <c r="Q45" s="23">
        <v>92</v>
      </c>
      <c r="R45" s="22">
        <v>93</v>
      </c>
      <c r="S45" s="23">
        <v>99</v>
      </c>
      <c r="T45" s="22">
        <v>99</v>
      </c>
      <c r="U45" s="23">
        <v>99</v>
      </c>
      <c r="V45" s="22">
        <v>100</v>
      </c>
      <c r="W45" s="23">
        <v>95</v>
      </c>
      <c r="X45" s="22">
        <v>98</v>
      </c>
      <c r="Y45" s="23">
        <v>103</v>
      </c>
      <c r="Z45" s="22">
        <v>103</v>
      </c>
      <c r="AA45" s="23">
        <v>107</v>
      </c>
      <c r="AB45" s="22">
        <v>120</v>
      </c>
      <c r="AC45" s="23">
        <v>129</v>
      </c>
      <c r="AD45" s="22">
        <v>140</v>
      </c>
      <c r="AE45" s="23">
        <v>147</v>
      </c>
      <c r="AF45" s="22">
        <v>154</v>
      </c>
      <c r="AG45" s="23">
        <v>153</v>
      </c>
      <c r="AH45" s="22">
        <v>159</v>
      </c>
      <c r="AI45" s="23">
        <v>158</v>
      </c>
      <c r="AJ45" s="22">
        <v>159</v>
      </c>
      <c r="AK45" s="23">
        <v>136</v>
      </c>
      <c r="AL45" s="22">
        <v>108</v>
      </c>
      <c r="AM45" s="23">
        <v>0</v>
      </c>
      <c r="AN45" s="22">
        <v>0</v>
      </c>
      <c r="AO45" s="23">
        <v>0</v>
      </c>
      <c r="AP45" s="22">
        <v>0</v>
      </c>
      <c r="AQ45" s="23">
        <v>0</v>
      </c>
      <c r="AR45" s="22">
        <v>0</v>
      </c>
      <c r="AS45" s="23">
        <v>0</v>
      </c>
      <c r="AT45" s="22">
        <v>0</v>
      </c>
      <c r="AU45" s="23">
        <v>0</v>
      </c>
      <c r="AV45" s="22">
        <v>0</v>
      </c>
      <c r="AW45" s="23">
        <v>0</v>
      </c>
      <c r="AX45" s="22">
        <v>0</v>
      </c>
      <c r="AY45" s="21">
        <v>0</v>
      </c>
      <c r="AZ45" s="22">
        <v>0</v>
      </c>
      <c r="BA45" s="21">
        <v>0</v>
      </c>
      <c r="BB45" s="22">
        <v>0</v>
      </c>
      <c r="BC45" s="21">
        <v>0</v>
      </c>
      <c r="BD45" s="22">
        <v>0</v>
      </c>
      <c r="BE45" s="21">
        <v>0</v>
      </c>
      <c r="BF45" s="22">
        <v>0</v>
      </c>
      <c r="BG45" s="21">
        <v>0</v>
      </c>
      <c r="BH45" s="22">
        <v>0</v>
      </c>
      <c r="BI45" s="21">
        <v>0</v>
      </c>
      <c r="BJ45" s="22">
        <v>0</v>
      </c>
      <c r="BK45" s="21">
        <v>0</v>
      </c>
      <c r="BL45" s="22">
        <v>0</v>
      </c>
      <c r="BM45" s="21">
        <v>0</v>
      </c>
      <c r="BN45" s="22">
        <v>0</v>
      </c>
      <c r="BO45" s="21">
        <v>0</v>
      </c>
      <c r="BP45" s="22">
        <v>0</v>
      </c>
      <c r="BQ45" s="21">
        <v>0</v>
      </c>
      <c r="BR45" s="22">
        <v>0</v>
      </c>
      <c r="BS45" s="21">
        <v>0</v>
      </c>
      <c r="BT45" s="22">
        <v>0</v>
      </c>
      <c r="BU45" s="21">
        <v>0</v>
      </c>
      <c r="BV45" s="22">
        <v>0</v>
      </c>
      <c r="BW45" s="21">
        <v>0</v>
      </c>
      <c r="BX45" s="22">
        <v>0</v>
      </c>
      <c r="BY45" s="21">
        <v>0</v>
      </c>
      <c r="BZ45" s="22">
        <v>0</v>
      </c>
      <c r="CA45" s="21">
        <v>0</v>
      </c>
      <c r="CB45" s="22">
        <v>0</v>
      </c>
      <c r="CC45" s="21">
        <v>0</v>
      </c>
      <c r="CD45" s="22">
        <v>0</v>
      </c>
      <c r="CE45" s="21">
        <v>0</v>
      </c>
      <c r="CF45" s="22">
        <v>0</v>
      </c>
      <c r="CG45" s="21">
        <v>0</v>
      </c>
      <c r="CH45" s="22">
        <v>0</v>
      </c>
      <c r="CI45" s="21">
        <v>0</v>
      </c>
    </row>
    <row r="46" spans="1:87" ht="13" customHeight="1" x14ac:dyDescent="0.3">
      <c r="A46" s="26" t="s">
        <v>54</v>
      </c>
      <c r="B46" s="24">
        <v>82</v>
      </c>
      <c r="C46" s="23">
        <v>82</v>
      </c>
      <c r="D46" s="22">
        <v>83</v>
      </c>
      <c r="E46" s="23">
        <v>80</v>
      </c>
      <c r="F46" s="22">
        <v>80</v>
      </c>
      <c r="G46" s="23">
        <v>82</v>
      </c>
      <c r="H46" s="22">
        <v>84</v>
      </c>
      <c r="I46" s="23">
        <v>90</v>
      </c>
      <c r="J46" s="22">
        <v>87</v>
      </c>
      <c r="K46" s="23">
        <v>84</v>
      </c>
      <c r="L46" s="22">
        <v>90</v>
      </c>
      <c r="M46" s="23">
        <v>93</v>
      </c>
      <c r="N46" s="22">
        <v>92</v>
      </c>
      <c r="O46" s="23">
        <v>92</v>
      </c>
      <c r="P46" s="22">
        <v>92</v>
      </c>
      <c r="Q46" s="23">
        <v>92</v>
      </c>
      <c r="R46" s="22">
        <v>102</v>
      </c>
      <c r="S46" s="23">
        <v>102</v>
      </c>
      <c r="T46" s="22">
        <v>126</v>
      </c>
      <c r="U46" s="23">
        <v>131</v>
      </c>
      <c r="V46" s="22">
        <v>131</v>
      </c>
      <c r="W46" s="23">
        <v>131</v>
      </c>
      <c r="X46" s="22">
        <v>131</v>
      </c>
      <c r="Y46" s="23">
        <v>131</v>
      </c>
      <c r="Z46" s="22">
        <v>144</v>
      </c>
      <c r="AA46" s="23">
        <v>151</v>
      </c>
      <c r="AB46" s="22">
        <v>148</v>
      </c>
      <c r="AC46" s="23">
        <v>178</v>
      </c>
      <c r="AD46" s="22">
        <v>191</v>
      </c>
      <c r="AE46" s="23">
        <v>209</v>
      </c>
      <c r="AF46" s="22">
        <v>216</v>
      </c>
      <c r="AG46" s="23">
        <v>222</v>
      </c>
      <c r="AH46" s="22">
        <v>234</v>
      </c>
      <c r="AI46" s="23">
        <v>233</v>
      </c>
      <c r="AJ46" s="22">
        <v>240</v>
      </c>
      <c r="AK46" s="23">
        <v>246</v>
      </c>
      <c r="AL46" s="22">
        <v>254</v>
      </c>
      <c r="AM46" s="23">
        <v>269</v>
      </c>
      <c r="AN46" s="22">
        <v>269</v>
      </c>
      <c r="AO46" s="23">
        <v>273</v>
      </c>
      <c r="AP46" s="22">
        <v>278</v>
      </c>
      <c r="AQ46" s="23">
        <v>285</v>
      </c>
      <c r="AR46" s="22">
        <v>284</v>
      </c>
      <c r="AS46" s="23">
        <v>292</v>
      </c>
      <c r="AT46" s="22">
        <v>289</v>
      </c>
      <c r="AU46" s="23">
        <v>294</v>
      </c>
      <c r="AV46" s="22">
        <v>295</v>
      </c>
      <c r="AW46" s="23">
        <v>340</v>
      </c>
      <c r="AX46" s="22">
        <v>344</v>
      </c>
      <c r="AY46" s="21">
        <v>357</v>
      </c>
      <c r="AZ46" s="22">
        <v>350</v>
      </c>
      <c r="BA46" s="21">
        <v>361</v>
      </c>
      <c r="BB46" s="22">
        <v>367</v>
      </c>
      <c r="BC46" s="21">
        <v>373</v>
      </c>
      <c r="BD46" s="22">
        <v>373</v>
      </c>
      <c r="BE46" s="21">
        <v>384</v>
      </c>
      <c r="BF46" s="22">
        <v>389</v>
      </c>
      <c r="BG46" s="21">
        <v>397</v>
      </c>
      <c r="BH46" s="22">
        <v>371</v>
      </c>
      <c r="BI46" s="1">
        <v>383</v>
      </c>
      <c r="BJ46" s="22">
        <v>379</v>
      </c>
      <c r="BK46" s="21">
        <v>385</v>
      </c>
      <c r="BL46" s="22">
        <v>398</v>
      </c>
      <c r="BM46" s="21">
        <v>395</v>
      </c>
      <c r="BN46" s="22">
        <v>405</v>
      </c>
      <c r="BO46" s="21">
        <v>430</v>
      </c>
      <c r="BP46" s="22">
        <v>437</v>
      </c>
      <c r="BQ46" s="21">
        <v>440</v>
      </c>
      <c r="BR46" s="22">
        <v>437</v>
      </c>
      <c r="BS46" s="21">
        <v>435</v>
      </c>
      <c r="BT46" s="22">
        <v>455</v>
      </c>
      <c r="BU46" s="21">
        <v>463</v>
      </c>
      <c r="BV46" s="22">
        <v>454</v>
      </c>
      <c r="BW46" s="21">
        <v>432</v>
      </c>
      <c r="BX46" s="22">
        <v>440</v>
      </c>
      <c r="BY46" s="21">
        <v>460</v>
      </c>
      <c r="BZ46" s="22">
        <v>464</v>
      </c>
      <c r="CA46" s="21">
        <v>457</v>
      </c>
      <c r="CB46" s="22">
        <v>452</v>
      </c>
      <c r="CC46" s="21">
        <v>447</v>
      </c>
      <c r="CD46" s="22">
        <v>435</v>
      </c>
      <c r="CE46" s="21">
        <v>426</v>
      </c>
      <c r="CF46" s="22">
        <v>426</v>
      </c>
      <c r="CG46" s="21">
        <v>418</v>
      </c>
      <c r="CH46" s="22">
        <v>413</v>
      </c>
      <c r="CI46" s="21">
        <v>411</v>
      </c>
    </row>
    <row r="47" spans="1:87" ht="13" customHeight="1" x14ac:dyDescent="0.3">
      <c r="A47" s="26" t="s">
        <v>53</v>
      </c>
      <c r="B47" s="24">
        <v>55</v>
      </c>
      <c r="C47" s="23">
        <v>55</v>
      </c>
      <c r="D47" s="22">
        <v>55</v>
      </c>
      <c r="E47" s="23">
        <v>63</v>
      </c>
      <c r="F47" s="22">
        <v>63</v>
      </c>
      <c r="G47" s="23">
        <v>69</v>
      </c>
      <c r="H47" s="22">
        <v>75</v>
      </c>
      <c r="I47" s="23">
        <v>72</v>
      </c>
      <c r="J47" s="22">
        <v>68</v>
      </c>
      <c r="K47" s="23">
        <v>68</v>
      </c>
      <c r="L47" s="22">
        <v>72</v>
      </c>
      <c r="M47" s="23">
        <v>73</v>
      </c>
      <c r="N47" s="22">
        <v>73</v>
      </c>
      <c r="O47" s="23">
        <v>76</v>
      </c>
      <c r="P47" s="22">
        <v>78</v>
      </c>
      <c r="Q47" s="23">
        <v>79</v>
      </c>
      <c r="R47" s="22">
        <v>84</v>
      </c>
      <c r="S47" s="23">
        <v>88</v>
      </c>
      <c r="T47" s="22">
        <v>88</v>
      </c>
      <c r="U47" s="23">
        <v>88</v>
      </c>
      <c r="V47" s="22">
        <v>88</v>
      </c>
      <c r="W47" s="23">
        <v>95</v>
      </c>
      <c r="X47" s="22">
        <v>94</v>
      </c>
      <c r="Y47" s="23">
        <v>94</v>
      </c>
      <c r="Z47" s="22">
        <v>100</v>
      </c>
      <c r="AA47" s="23">
        <v>100</v>
      </c>
      <c r="AB47" s="22">
        <v>100</v>
      </c>
      <c r="AC47" s="23">
        <v>100</v>
      </c>
      <c r="AD47" s="22">
        <v>100</v>
      </c>
      <c r="AE47" s="23">
        <v>105</v>
      </c>
      <c r="AF47" s="22">
        <v>105</v>
      </c>
      <c r="AG47" s="23">
        <v>101</v>
      </c>
      <c r="AH47" s="22">
        <v>101</v>
      </c>
      <c r="AI47" s="23">
        <v>99</v>
      </c>
      <c r="AJ47" s="22">
        <v>99</v>
      </c>
      <c r="AK47" s="23">
        <v>87</v>
      </c>
      <c r="AL47" s="22">
        <v>87</v>
      </c>
      <c r="AM47" s="23">
        <v>0</v>
      </c>
      <c r="AN47" s="22">
        <v>0</v>
      </c>
      <c r="AO47" s="23">
        <v>0</v>
      </c>
      <c r="AP47" s="22">
        <v>0</v>
      </c>
      <c r="AQ47" s="23">
        <v>0</v>
      </c>
      <c r="AR47" s="22">
        <v>0</v>
      </c>
      <c r="AS47" s="23">
        <v>0</v>
      </c>
      <c r="AT47" s="22">
        <v>0</v>
      </c>
      <c r="AU47" s="23">
        <v>0</v>
      </c>
      <c r="AV47" s="22">
        <v>0</v>
      </c>
      <c r="AW47" s="23">
        <v>0</v>
      </c>
      <c r="AX47" s="22">
        <v>0</v>
      </c>
      <c r="AY47" s="21">
        <v>0</v>
      </c>
      <c r="AZ47" s="22">
        <v>0</v>
      </c>
      <c r="BA47" s="21">
        <v>0</v>
      </c>
      <c r="BB47" s="22">
        <v>0</v>
      </c>
      <c r="BC47" s="21">
        <v>0</v>
      </c>
      <c r="BD47" s="22">
        <v>0</v>
      </c>
      <c r="BE47" s="21">
        <v>0</v>
      </c>
      <c r="BF47" s="22">
        <v>0</v>
      </c>
      <c r="BG47" s="21">
        <v>0</v>
      </c>
      <c r="BH47" s="22">
        <v>0</v>
      </c>
      <c r="BI47" s="21">
        <v>0</v>
      </c>
      <c r="BJ47" s="22">
        <v>0</v>
      </c>
      <c r="BK47" s="21">
        <v>0</v>
      </c>
      <c r="BL47" s="22">
        <v>0</v>
      </c>
      <c r="BM47" s="21">
        <v>0</v>
      </c>
      <c r="BN47" s="22">
        <v>0</v>
      </c>
      <c r="BO47" s="21">
        <v>0</v>
      </c>
      <c r="BP47" s="22">
        <v>0</v>
      </c>
      <c r="BQ47" s="21">
        <v>0</v>
      </c>
      <c r="BR47" s="22">
        <v>0</v>
      </c>
      <c r="BS47" s="21">
        <v>0</v>
      </c>
      <c r="BT47" s="22">
        <v>0</v>
      </c>
      <c r="BU47" s="21">
        <v>0</v>
      </c>
      <c r="BV47" s="22">
        <v>0</v>
      </c>
      <c r="BW47" s="21">
        <v>0</v>
      </c>
      <c r="BX47" s="22">
        <v>0</v>
      </c>
      <c r="BY47" s="21">
        <v>0</v>
      </c>
      <c r="BZ47" s="22">
        <v>0</v>
      </c>
      <c r="CA47" s="21">
        <v>0</v>
      </c>
      <c r="CB47" s="22">
        <v>0</v>
      </c>
      <c r="CC47" s="21">
        <v>0</v>
      </c>
      <c r="CD47" s="22">
        <v>0</v>
      </c>
      <c r="CE47" s="21">
        <v>0</v>
      </c>
      <c r="CF47" s="22">
        <v>0</v>
      </c>
      <c r="CG47" s="21">
        <v>0</v>
      </c>
      <c r="CH47" s="22">
        <v>0</v>
      </c>
      <c r="CI47" s="21">
        <v>0</v>
      </c>
    </row>
    <row r="48" spans="1:87" ht="13" customHeight="1" x14ac:dyDescent="0.3">
      <c r="A48" s="26" t="s">
        <v>52</v>
      </c>
      <c r="B48" s="24">
        <v>26</v>
      </c>
      <c r="C48" s="23">
        <v>26</v>
      </c>
      <c r="D48" s="22">
        <v>26</v>
      </c>
      <c r="E48" s="23">
        <v>26</v>
      </c>
      <c r="F48" s="22">
        <v>25</v>
      </c>
      <c r="G48" s="21">
        <v>25</v>
      </c>
      <c r="H48" s="24">
        <v>25</v>
      </c>
      <c r="I48" s="23">
        <v>27</v>
      </c>
      <c r="J48" s="22">
        <v>27</v>
      </c>
      <c r="K48" s="21">
        <v>26</v>
      </c>
      <c r="L48" s="24">
        <v>29</v>
      </c>
      <c r="M48" s="23">
        <v>29</v>
      </c>
      <c r="N48" s="22">
        <v>29</v>
      </c>
      <c r="O48" s="23">
        <v>29</v>
      </c>
      <c r="P48" s="22">
        <v>29</v>
      </c>
      <c r="Q48" s="23">
        <v>29</v>
      </c>
      <c r="R48" s="22">
        <v>29</v>
      </c>
      <c r="S48" s="23">
        <v>29</v>
      </c>
      <c r="T48" s="22">
        <v>29</v>
      </c>
      <c r="U48" s="23">
        <v>29</v>
      </c>
      <c r="V48" s="22">
        <v>29</v>
      </c>
      <c r="W48" s="23">
        <v>29</v>
      </c>
      <c r="X48" s="22">
        <v>29</v>
      </c>
      <c r="Y48" s="23">
        <v>29</v>
      </c>
      <c r="Z48" s="22">
        <v>29</v>
      </c>
      <c r="AA48" s="23">
        <v>29</v>
      </c>
      <c r="AB48" s="22">
        <v>35</v>
      </c>
      <c r="AC48" s="23">
        <v>34</v>
      </c>
      <c r="AD48" s="22">
        <v>35</v>
      </c>
      <c r="AE48" s="23">
        <v>35</v>
      </c>
      <c r="AF48" s="22">
        <v>35</v>
      </c>
      <c r="AG48" s="23">
        <v>34</v>
      </c>
      <c r="AH48" s="22">
        <v>0</v>
      </c>
      <c r="AI48" s="23">
        <v>0</v>
      </c>
      <c r="AJ48" s="22">
        <v>0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0</v>
      </c>
      <c r="AR48" s="22">
        <v>0</v>
      </c>
      <c r="AS48" s="23">
        <v>0</v>
      </c>
      <c r="AT48" s="22">
        <v>0</v>
      </c>
      <c r="AU48" s="23">
        <v>0</v>
      </c>
      <c r="AV48" s="22">
        <v>0</v>
      </c>
      <c r="AW48" s="23">
        <v>0</v>
      </c>
      <c r="AX48" s="22">
        <v>0</v>
      </c>
      <c r="AY48" s="21">
        <v>0</v>
      </c>
      <c r="AZ48" s="22">
        <v>0</v>
      </c>
      <c r="BA48" s="21">
        <v>0</v>
      </c>
      <c r="BB48" s="22">
        <v>0</v>
      </c>
      <c r="BC48" s="21">
        <v>0</v>
      </c>
      <c r="BD48" s="22">
        <v>0</v>
      </c>
      <c r="BE48" s="21">
        <v>0</v>
      </c>
      <c r="BF48" s="22">
        <v>0</v>
      </c>
      <c r="BG48" s="21">
        <v>0</v>
      </c>
      <c r="BH48" s="22">
        <v>0</v>
      </c>
      <c r="BI48" s="21">
        <v>0</v>
      </c>
      <c r="BJ48" s="22">
        <v>0</v>
      </c>
      <c r="BK48" s="21">
        <v>0</v>
      </c>
      <c r="BL48" s="22">
        <v>0</v>
      </c>
      <c r="BM48" s="21">
        <v>0</v>
      </c>
      <c r="BN48" s="22">
        <v>0</v>
      </c>
      <c r="BO48" s="21">
        <v>0</v>
      </c>
      <c r="BP48" s="22">
        <v>0</v>
      </c>
      <c r="BQ48" s="21">
        <v>0</v>
      </c>
      <c r="BR48" s="22">
        <v>0</v>
      </c>
      <c r="BS48" s="21">
        <v>0</v>
      </c>
      <c r="BT48" s="22">
        <v>0</v>
      </c>
      <c r="BU48" s="21">
        <v>0</v>
      </c>
      <c r="BV48" s="22">
        <v>0</v>
      </c>
      <c r="BW48" s="21">
        <v>0</v>
      </c>
      <c r="BX48" s="22">
        <v>0</v>
      </c>
      <c r="BY48" s="21">
        <v>0</v>
      </c>
      <c r="BZ48" s="22">
        <v>0</v>
      </c>
      <c r="CA48" s="21">
        <v>0</v>
      </c>
      <c r="CB48" s="22">
        <v>0</v>
      </c>
      <c r="CC48" s="21">
        <v>0</v>
      </c>
      <c r="CD48" s="22">
        <v>0</v>
      </c>
      <c r="CE48" s="21">
        <v>0</v>
      </c>
      <c r="CF48" s="22">
        <v>0</v>
      </c>
      <c r="CG48" s="21">
        <v>0</v>
      </c>
      <c r="CH48" s="22">
        <v>0</v>
      </c>
      <c r="CI48" s="21">
        <v>0</v>
      </c>
    </row>
    <row r="49" spans="1:87" ht="13" customHeight="1" x14ac:dyDescent="0.3">
      <c r="A49" s="26" t="s">
        <v>51</v>
      </c>
      <c r="B49" s="22">
        <v>48</v>
      </c>
      <c r="C49" s="23">
        <v>48</v>
      </c>
      <c r="D49" s="22">
        <v>48</v>
      </c>
      <c r="E49" s="23">
        <v>48</v>
      </c>
      <c r="F49" s="22">
        <v>48</v>
      </c>
      <c r="G49" s="23">
        <v>48</v>
      </c>
      <c r="H49" s="22">
        <v>45</v>
      </c>
      <c r="I49" s="23">
        <v>52</v>
      </c>
      <c r="J49" s="22">
        <v>58</v>
      </c>
      <c r="K49" s="23">
        <v>47</v>
      </c>
      <c r="L49" s="22">
        <v>49</v>
      </c>
      <c r="M49" s="23">
        <v>52</v>
      </c>
      <c r="N49" s="22">
        <v>57</v>
      </c>
      <c r="O49" s="23">
        <v>57</v>
      </c>
      <c r="P49" s="22">
        <v>60</v>
      </c>
      <c r="Q49" s="23">
        <v>58</v>
      </c>
      <c r="R49" s="22">
        <v>62</v>
      </c>
      <c r="S49" s="23">
        <v>64</v>
      </c>
      <c r="T49" s="22">
        <v>64</v>
      </c>
      <c r="U49" s="23">
        <v>62</v>
      </c>
      <c r="V49" s="22">
        <v>66</v>
      </c>
      <c r="W49" s="23">
        <v>64</v>
      </c>
      <c r="X49" s="22">
        <v>64</v>
      </c>
      <c r="Y49" s="23">
        <v>66</v>
      </c>
      <c r="Z49" s="22">
        <v>68</v>
      </c>
      <c r="AA49" s="23">
        <v>68</v>
      </c>
      <c r="AB49" s="22">
        <v>73</v>
      </c>
      <c r="AC49" s="23">
        <v>74</v>
      </c>
      <c r="AD49" s="22">
        <v>74</v>
      </c>
      <c r="AE49" s="23">
        <v>74</v>
      </c>
      <c r="AF49" s="22">
        <v>76</v>
      </c>
      <c r="AG49" s="23">
        <v>75</v>
      </c>
      <c r="AH49" s="22">
        <v>80</v>
      </c>
      <c r="AI49" s="23">
        <v>77</v>
      </c>
      <c r="AJ49" s="22">
        <v>76</v>
      </c>
      <c r="AK49" s="23">
        <v>76</v>
      </c>
      <c r="AL49" s="22">
        <v>80</v>
      </c>
      <c r="AM49" s="23">
        <v>80</v>
      </c>
      <c r="AN49" s="22">
        <v>87</v>
      </c>
      <c r="AO49" s="23">
        <v>100</v>
      </c>
      <c r="AP49" s="22">
        <v>102</v>
      </c>
      <c r="AQ49" s="23">
        <v>100</v>
      </c>
      <c r="AR49" s="22">
        <v>101</v>
      </c>
      <c r="AS49" s="23">
        <v>104</v>
      </c>
      <c r="AT49" s="22">
        <v>110</v>
      </c>
      <c r="AU49" s="23">
        <v>110</v>
      </c>
      <c r="AV49" s="22">
        <v>110</v>
      </c>
      <c r="AW49" s="23">
        <v>133</v>
      </c>
      <c r="AX49" s="22">
        <v>132</v>
      </c>
      <c r="AY49" s="21">
        <v>137</v>
      </c>
      <c r="AZ49" s="22">
        <v>140</v>
      </c>
      <c r="BA49" s="21">
        <v>140</v>
      </c>
      <c r="BB49" s="22">
        <v>141</v>
      </c>
      <c r="BC49" s="21">
        <v>142</v>
      </c>
      <c r="BD49" s="22">
        <v>146</v>
      </c>
      <c r="BE49" s="21">
        <v>147</v>
      </c>
      <c r="BF49" s="22">
        <v>151</v>
      </c>
      <c r="BG49" s="21">
        <v>153</v>
      </c>
      <c r="BH49" s="22">
        <v>160</v>
      </c>
      <c r="BI49" s="21">
        <v>165</v>
      </c>
      <c r="BJ49" s="22">
        <v>164</v>
      </c>
      <c r="BK49" s="21">
        <v>167</v>
      </c>
      <c r="BL49" s="22">
        <v>170</v>
      </c>
      <c r="BM49" s="21">
        <v>172</v>
      </c>
      <c r="BN49" s="22">
        <v>173</v>
      </c>
      <c r="BO49" s="21">
        <v>176</v>
      </c>
      <c r="BP49" s="22">
        <v>184</v>
      </c>
      <c r="BQ49" s="21">
        <v>183</v>
      </c>
      <c r="BR49" s="22">
        <v>180</v>
      </c>
      <c r="BS49" s="21">
        <v>182</v>
      </c>
      <c r="BT49" s="22">
        <v>189</v>
      </c>
      <c r="BU49" s="21">
        <v>192</v>
      </c>
      <c r="BV49" s="22">
        <v>201</v>
      </c>
      <c r="BW49" s="21">
        <v>204</v>
      </c>
      <c r="BX49" s="22">
        <v>209</v>
      </c>
      <c r="BY49" s="21">
        <v>210</v>
      </c>
      <c r="BZ49" s="22">
        <v>212</v>
      </c>
      <c r="CA49" s="21">
        <v>211</v>
      </c>
      <c r="CB49" s="22">
        <v>213</v>
      </c>
      <c r="CC49" s="21">
        <v>210</v>
      </c>
      <c r="CD49" s="22">
        <v>208</v>
      </c>
      <c r="CE49" s="21">
        <v>210</v>
      </c>
      <c r="CF49" s="22">
        <v>208</v>
      </c>
      <c r="CG49" s="21">
        <v>214</v>
      </c>
      <c r="CH49" s="22">
        <v>213</v>
      </c>
      <c r="CI49" s="21">
        <v>213</v>
      </c>
    </row>
    <row r="50" spans="1:87" ht="13" customHeight="1" x14ac:dyDescent="0.3">
      <c r="A50" s="26" t="s">
        <v>50</v>
      </c>
      <c r="B50" s="22">
        <v>36</v>
      </c>
      <c r="C50" s="23">
        <v>37</v>
      </c>
      <c r="D50" s="22">
        <v>36</v>
      </c>
      <c r="E50" s="23">
        <v>37</v>
      </c>
      <c r="F50" s="22">
        <v>38</v>
      </c>
      <c r="G50" s="23">
        <v>38</v>
      </c>
      <c r="H50" s="22">
        <v>38</v>
      </c>
      <c r="I50" s="23">
        <v>39</v>
      </c>
      <c r="J50" s="22">
        <v>40</v>
      </c>
      <c r="K50" s="23">
        <v>39</v>
      </c>
      <c r="L50" s="22">
        <v>45</v>
      </c>
      <c r="M50" s="23">
        <v>45</v>
      </c>
      <c r="N50" s="22">
        <v>45</v>
      </c>
      <c r="O50" s="23">
        <v>43</v>
      </c>
      <c r="P50" s="22">
        <v>43</v>
      </c>
      <c r="Q50" s="23">
        <v>37</v>
      </c>
      <c r="R50" s="22">
        <v>42</v>
      </c>
      <c r="S50" s="23">
        <v>44</v>
      </c>
      <c r="T50" s="22">
        <v>48</v>
      </c>
      <c r="U50" s="23">
        <v>47</v>
      </c>
      <c r="V50" s="22">
        <v>49</v>
      </c>
      <c r="W50" s="23">
        <v>53</v>
      </c>
      <c r="X50" s="22">
        <v>53</v>
      </c>
      <c r="Y50" s="23">
        <v>54</v>
      </c>
      <c r="Z50" s="22">
        <v>53</v>
      </c>
      <c r="AA50" s="23">
        <v>56</v>
      </c>
      <c r="AB50" s="22">
        <v>56</v>
      </c>
      <c r="AC50" s="23">
        <v>55</v>
      </c>
      <c r="AD50" s="22">
        <v>55</v>
      </c>
      <c r="AE50" s="23">
        <v>54</v>
      </c>
      <c r="AF50" s="22">
        <v>53</v>
      </c>
      <c r="AG50" s="23">
        <v>52</v>
      </c>
      <c r="AH50" s="22">
        <v>52</v>
      </c>
      <c r="AI50" s="23">
        <v>51</v>
      </c>
      <c r="AJ50" s="22">
        <v>0</v>
      </c>
      <c r="AK50" s="23">
        <v>0</v>
      </c>
      <c r="AL50" s="22">
        <v>0</v>
      </c>
      <c r="AM50" s="23">
        <v>0</v>
      </c>
      <c r="AN50" s="22">
        <v>0</v>
      </c>
      <c r="AO50" s="23">
        <v>0</v>
      </c>
      <c r="AP50" s="22">
        <v>0</v>
      </c>
      <c r="AQ50" s="23">
        <v>0</v>
      </c>
      <c r="AR50" s="22">
        <v>0</v>
      </c>
      <c r="AS50" s="23">
        <v>0</v>
      </c>
      <c r="AT50" s="22">
        <v>0</v>
      </c>
      <c r="AU50" s="23">
        <v>0</v>
      </c>
      <c r="AV50" s="22">
        <v>0</v>
      </c>
      <c r="AW50" s="23">
        <v>0</v>
      </c>
      <c r="AX50" s="22">
        <v>0</v>
      </c>
      <c r="AY50" s="21">
        <v>0</v>
      </c>
      <c r="AZ50" s="22">
        <v>0</v>
      </c>
      <c r="BA50" s="21">
        <v>0</v>
      </c>
      <c r="BB50" s="22">
        <v>0</v>
      </c>
      <c r="BC50" s="21">
        <v>0</v>
      </c>
      <c r="BD50" s="22">
        <v>0</v>
      </c>
      <c r="BE50" s="21">
        <v>0</v>
      </c>
      <c r="BF50" s="22">
        <v>0</v>
      </c>
      <c r="BG50" s="21">
        <v>0</v>
      </c>
      <c r="BH50" s="22">
        <v>0</v>
      </c>
      <c r="BI50" s="21">
        <v>0</v>
      </c>
      <c r="BJ50" s="22">
        <v>0</v>
      </c>
      <c r="BK50" s="21">
        <v>0</v>
      </c>
      <c r="BL50" s="22">
        <v>0</v>
      </c>
      <c r="BM50" s="21">
        <v>0</v>
      </c>
      <c r="BN50" s="22">
        <v>0</v>
      </c>
      <c r="BO50" s="21">
        <v>0</v>
      </c>
      <c r="BP50" s="22">
        <v>0</v>
      </c>
      <c r="BQ50" s="21">
        <v>0</v>
      </c>
      <c r="BR50" s="22">
        <v>0</v>
      </c>
      <c r="BS50" s="21">
        <v>0</v>
      </c>
      <c r="BT50" s="22">
        <v>0</v>
      </c>
      <c r="BU50" s="21">
        <v>0</v>
      </c>
      <c r="BV50" s="22">
        <v>0</v>
      </c>
      <c r="BW50" s="21">
        <v>0</v>
      </c>
      <c r="BX50" s="22">
        <v>0</v>
      </c>
      <c r="BY50" s="21">
        <v>0</v>
      </c>
      <c r="BZ50" s="22">
        <v>0</v>
      </c>
      <c r="CA50" s="21">
        <v>0</v>
      </c>
      <c r="CB50" s="22">
        <v>0</v>
      </c>
      <c r="CC50" s="21">
        <v>0</v>
      </c>
      <c r="CD50" s="22">
        <v>0</v>
      </c>
      <c r="CE50" s="21">
        <v>0</v>
      </c>
      <c r="CF50" s="22">
        <v>0</v>
      </c>
      <c r="CG50" s="21">
        <v>0</v>
      </c>
      <c r="CH50" s="22">
        <v>0</v>
      </c>
      <c r="CI50" s="21">
        <v>0</v>
      </c>
    </row>
    <row r="51" spans="1:87" ht="13" customHeight="1" x14ac:dyDescent="0.3">
      <c r="A51" s="26" t="s">
        <v>49</v>
      </c>
      <c r="B51" s="22">
        <v>47</v>
      </c>
      <c r="C51" s="23">
        <v>47</v>
      </c>
      <c r="D51" s="22">
        <v>46</v>
      </c>
      <c r="E51" s="23">
        <v>46</v>
      </c>
      <c r="F51" s="22">
        <v>45</v>
      </c>
      <c r="G51" s="23">
        <v>44</v>
      </c>
      <c r="H51" s="22">
        <v>44</v>
      </c>
      <c r="I51" s="23">
        <v>48</v>
      </c>
      <c r="J51" s="22">
        <v>51</v>
      </c>
      <c r="K51" s="23">
        <v>50</v>
      </c>
      <c r="L51" s="22">
        <v>50</v>
      </c>
      <c r="M51" s="23">
        <v>50</v>
      </c>
      <c r="N51" s="22">
        <v>50</v>
      </c>
      <c r="O51" s="23">
        <v>53</v>
      </c>
      <c r="P51" s="22">
        <v>52</v>
      </c>
      <c r="Q51" s="23">
        <v>52</v>
      </c>
      <c r="R51" s="22">
        <v>52</v>
      </c>
      <c r="S51" s="23">
        <v>54</v>
      </c>
      <c r="T51" s="22">
        <v>54</v>
      </c>
      <c r="U51" s="23">
        <v>54</v>
      </c>
      <c r="V51" s="22">
        <v>54</v>
      </c>
      <c r="W51" s="23">
        <v>54</v>
      </c>
      <c r="X51" s="22">
        <v>57</v>
      </c>
      <c r="Y51" s="23">
        <v>53</v>
      </c>
      <c r="Z51" s="22">
        <v>53</v>
      </c>
      <c r="AA51" s="23">
        <v>53</v>
      </c>
      <c r="AB51" s="22">
        <v>52</v>
      </c>
      <c r="AC51" s="23">
        <v>58</v>
      </c>
      <c r="AD51" s="22">
        <v>58</v>
      </c>
      <c r="AE51" s="23">
        <v>58</v>
      </c>
      <c r="AF51" s="22">
        <v>60</v>
      </c>
      <c r="AG51" s="23">
        <v>60</v>
      </c>
      <c r="AH51" s="22">
        <v>60</v>
      </c>
      <c r="AI51" s="23">
        <v>60</v>
      </c>
      <c r="AJ51" s="22">
        <v>60</v>
      </c>
      <c r="AK51" s="23">
        <v>60</v>
      </c>
      <c r="AL51" s="22">
        <v>60</v>
      </c>
      <c r="AM51" s="23">
        <v>69</v>
      </c>
      <c r="AN51" s="22">
        <v>71</v>
      </c>
      <c r="AO51" s="23">
        <v>73</v>
      </c>
      <c r="AP51" s="22">
        <v>74</v>
      </c>
      <c r="AQ51" s="23">
        <v>73</v>
      </c>
      <c r="AR51" s="22">
        <v>69</v>
      </c>
      <c r="AS51" s="23">
        <v>66</v>
      </c>
      <c r="AT51" s="22">
        <v>67</v>
      </c>
      <c r="AU51" s="23">
        <v>67</v>
      </c>
      <c r="AV51" s="22">
        <v>69</v>
      </c>
      <c r="AW51" s="23">
        <v>94</v>
      </c>
      <c r="AX51" s="22">
        <v>94</v>
      </c>
      <c r="AY51" s="21">
        <v>96</v>
      </c>
      <c r="AZ51" s="22">
        <v>95</v>
      </c>
      <c r="BA51" s="21">
        <v>89</v>
      </c>
      <c r="BB51" s="22">
        <v>89</v>
      </c>
      <c r="BC51" s="21">
        <v>90</v>
      </c>
      <c r="BD51" s="22">
        <v>92</v>
      </c>
      <c r="BE51" s="21">
        <v>102</v>
      </c>
      <c r="BF51" s="22">
        <v>104</v>
      </c>
      <c r="BG51" s="21">
        <v>106</v>
      </c>
      <c r="BH51" s="22">
        <v>111</v>
      </c>
      <c r="BI51" s="21">
        <v>109</v>
      </c>
      <c r="BJ51" s="22">
        <v>108</v>
      </c>
      <c r="BK51" s="21">
        <v>109</v>
      </c>
      <c r="BL51" s="22">
        <v>105</v>
      </c>
      <c r="BM51" s="21">
        <v>100</v>
      </c>
      <c r="BN51" s="22">
        <v>100</v>
      </c>
      <c r="BO51" s="21">
        <v>100</v>
      </c>
      <c r="BP51" s="22">
        <v>102</v>
      </c>
      <c r="BQ51" s="21">
        <v>102</v>
      </c>
      <c r="BR51" s="22">
        <v>100</v>
      </c>
      <c r="BS51" s="21">
        <v>107</v>
      </c>
      <c r="BT51" s="22">
        <v>105</v>
      </c>
      <c r="BU51" s="21">
        <v>104</v>
      </c>
      <c r="BV51" s="22">
        <v>95</v>
      </c>
      <c r="BW51" s="21">
        <v>94</v>
      </c>
      <c r="BX51" s="22">
        <v>93</v>
      </c>
      <c r="BY51" s="21">
        <v>99</v>
      </c>
      <c r="BZ51" s="22">
        <v>101</v>
      </c>
      <c r="CA51" s="21">
        <v>106</v>
      </c>
      <c r="CB51" s="22">
        <v>104</v>
      </c>
      <c r="CC51" s="21">
        <v>101</v>
      </c>
      <c r="CD51" s="22">
        <v>102</v>
      </c>
      <c r="CE51" s="21">
        <v>102</v>
      </c>
      <c r="CF51" s="22">
        <v>104</v>
      </c>
      <c r="CG51" s="21">
        <v>110</v>
      </c>
      <c r="CH51" s="22">
        <v>111</v>
      </c>
      <c r="CI51" s="21">
        <v>112</v>
      </c>
    </row>
    <row r="52" spans="1:87" ht="13" customHeight="1" x14ac:dyDescent="0.3">
      <c r="A52" s="26" t="s">
        <v>48</v>
      </c>
      <c r="B52" s="22">
        <v>35</v>
      </c>
      <c r="C52" s="23">
        <v>33</v>
      </c>
      <c r="D52" s="22">
        <v>34</v>
      </c>
      <c r="E52" s="23">
        <v>35</v>
      </c>
      <c r="F52" s="22">
        <v>35</v>
      </c>
      <c r="G52" s="23">
        <v>35</v>
      </c>
      <c r="H52" s="22">
        <v>38</v>
      </c>
      <c r="I52" s="23">
        <v>38</v>
      </c>
      <c r="J52" s="22">
        <v>40</v>
      </c>
      <c r="K52" s="23">
        <v>40</v>
      </c>
      <c r="L52" s="22">
        <v>40</v>
      </c>
      <c r="M52" s="23">
        <v>41</v>
      </c>
      <c r="N52" s="22">
        <v>45</v>
      </c>
      <c r="O52" s="23">
        <v>43</v>
      </c>
      <c r="P52" s="22">
        <v>43</v>
      </c>
      <c r="Q52" s="23">
        <v>43</v>
      </c>
      <c r="R52" s="22">
        <v>44</v>
      </c>
      <c r="S52" s="23">
        <v>42</v>
      </c>
      <c r="T52" s="22">
        <v>42</v>
      </c>
      <c r="U52" s="23">
        <v>43</v>
      </c>
      <c r="V52" s="22">
        <v>45</v>
      </c>
      <c r="W52" s="23">
        <v>44</v>
      </c>
      <c r="X52" s="22">
        <v>44</v>
      </c>
      <c r="Y52" s="23">
        <v>45</v>
      </c>
      <c r="Z52" s="22">
        <v>46</v>
      </c>
      <c r="AA52" s="23">
        <v>46</v>
      </c>
      <c r="AB52" s="22">
        <v>48</v>
      </c>
      <c r="AC52" s="23">
        <v>46</v>
      </c>
      <c r="AD52" s="22">
        <v>43</v>
      </c>
      <c r="AE52" s="23">
        <v>48</v>
      </c>
      <c r="AF52" s="22">
        <v>73</v>
      </c>
      <c r="AG52" s="23">
        <v>85</v>
      </c>
      <c r="AH52" s="22">
        <v>90</v>
      </c>
      <c r="AI52" s="23">
        <v>94</v>
      </c>
      <c r="AJ52" s="22">
        <v>94</v>
      </c>
      <c r="AK52" s="23">
        <v>96</v>
      </c>
      <c r="AL52" s="22">
        <v>106</v>
      </c>
      <c r="AM52" s="23">
        <v>109</v>
      </c>
      <c r="AN52" s="22">
        <v>110</v>
      </c>
      <c r="AO52" s="23">
        <v>111</v>
      </c>
      <c r="AP52" s="22">
        <v>115</v>
      </c>
      <c r="AQ52" s="23">
        <v>124</v>
      </c>
      <c r="AR52" s="22">
        <v>137</v>
      </c>
      <c r="AS52" s="23">
        <v>139</v>
      </c>
      <c r="AT52" s="22">
        <v>140</v>
      </c>
      <c r="AU52" s="23">
        <v>146</v>
      </c>
      <c r="AV52" s="22">
        <v>144</v>
      </c>
      <c r="AW52" s="23">
        <v>165</v>
      </c>
      <c r="AX52" s="22">
        <v>167</v>
      </c>
      <c r="AY52" s="21">
        <v>170</v>
      </c>
      <c r="AZ52" s="22">
        <v>170</v>
      </c>
      <c r="BA52" s="21">
        <v>172</v>
      </c>
      <c r="BB52" s="22">
        <v>173</v>
      </c>
      <c r="BC52" s="21">
        <v>171</v>
      </c>
      <c r="BD52" s="22">
        <v>165</v>
      </c>
      <c r="BE52" s="21">
        <v>167</v>
      </c>
      <c r="BF52" s="22">
        <v>169</v>
      </c>
      <c r="BG52" s="21">
        <v>171</v>
      </c>
      <c r="BH52" s="22">
        <v>176</v>
      </c>
      <c r="BI52" s="21">
        <v>175</v>
      </c>
      <c r="BJ52" s="22">
        <v>181</v>
      </c>
      <c r="BK52" s="21">
        <v>187</v>
      </c>
      <c r="BL52" s="22">
        <v>190</v>
      </c>
      <c r="BM52" s="21">
        <v>192</v>
      </c>
      <c r="BN52" s="22">
        <v>186</v>
      </c>
      <c r="BO52" s="21">
        <v>183</v>
      </c>
      <c r="BP52" s="22">
        <v>184</v>
      </c>
      <c r="BQ52" s="21">
        <v>192</v>
      </c>
      <c r="BR52" s="22">
        <v>188</v>
      </c>
      <c r="BS52" s="21">
        <v>192</v>
      </c>
      <c r="BT52" s="22">
        <v>200</v>
      </c>
      <c r="BU52" s="21">
        <v>199</v>
      </c>
      <c r="BV52" s="22">
        <v>199</v>
      </c>
      <c r="BW52" s="21">
        <v>196</v>
      </c>
      <c r="BX52" s="22">
        <v>204</v>
      </c>
      <c r="BY52" s="21">
        <v>205</v>
      </c>
      <c r="BZ52" s="22">
        <v>204</v>
      </c>
      <c r="CA52" s="21">
        <v>210</v>
      </c>
      <c r="CB52" s="22">
        <v>212</v>
      </c>
      <c r="CC52" s="21">
        <v>207</v>
      </c>
      <c r="CD52" s="22">
        <v>209</v>
      </c>
      <c r="CE52" s="21">
        <v>200</v>
      </c>
      <c r="CF52" s="22">
        <v>199</v>
      </c>
      <c r="CG52" s="21">
        <v>198</v>
      </c>
      <c r="CH52" s="22">
        <v>198</v>
      </c>
      <c r="CI52" s="21">
        <v>201</v>
      </c>
    </row>
    <row r="53" spans="1:87" ht="13" customHeight="1" x14ac:dyDescent="0.3">
      <c r="A53" s="26" t="s">
        <v>47</v>
      </c>
      <c r="B53" s="24">
        <v>51</v>
      </c>
      <c r="C53" s="23">
        <v>51</v>
      </c>
      <c r="D53" s="22">
        <v>53</v>
      </c>
      <c r="E53" s="23">
        <v>52</v>
      </c>
      <c r="F53" s="22">
        <v>54</v>
      </c>
      <c r="G53" s="23">
        <v>56</v>
      </c>
      <c r="H53" s="22">
        <v>56</v>
      </c>
      <c r="I53" s="23">
        <v>55</v>
      </c>
      <c r="J53" s="22">
        <v>53</v>
      </c>
      <c r="K53" s="23">
        <v>55</v>
      </c>
      <c r="L53" s="22">
        <v>55</v>
      </c>
      <c r="M53" s="23">
        <v>64</v>
      </c>
      <c r="N53" s="22">
        <v>65</v>
      </c>
      <c r="O53" s="23">
        <v>65</v>
      </c>
      <c r="P53" s="22">
        <v>65</v>
      </c>
      <c r="Q53" s="23">
        <v>65</v>
      </c>
      <c r="R53" s="22">
        <v>66</v>
      </c>
      <c r="S53" s="23">
        <v>66</v>
      </c>
      <c r="T53" s="22">
        <v>66</v>
      </c>
      <c r="U53" s="23">
        <v>67</v>
      </c>
      <c r="V53" s="22">
        <v>67</v>
      </c>
      <c r="W53" s="23">
        <v>67</v>
      </c>
      <c r="X53" s="22">
        <v>72</v>
      </c>
      <c r="Y53" s="23">
        <v>73</v>
      </c>
      <c r="Z53" s="22">
        <v>74</v>
      </c>
      <c r="AA53" s="23">
        <v>76</v>
      </c>
      <c r="AB53" s="22">
        <v>75</v>
      </c>
      <c r="AC53" s="23">
        <v>77</v>
      </c>
      <c r="AD53" s="22">
        <v>78</v>
      </c>
      <c r="AE53" s="23">
        <v>77</v>
      </c>
      <c r="AF53" s="22">
        <v>75</v>
      </c>
      <c r="AG53" s="23">
        <v>81</v>
      </c>
      <c r="AH53" s="22">
        <v>80</v>
      </c>
      <c r="AI53" s="23">
        <v>80</v>
      </c>
      <c r="AJ53" s="22">
        <v>82</v>
      </c>
      <c r="AK53" s="23">
        <v>85</v>
      </c>
      <c r="AL53" s="22">
        <v>89</v>
      </c>
      <c r="AM53" s="23">
        <v>87</v>
      </c>
      <c r="AN53" s="22">
        <v>87</v>
      </c>
      <c r="AO53" s="23">
        <v>87</v>
      </c>
      <c r="AP53" s="22">
        <v>87</v>
      </c>
      <c r="AQ53" s="23">
        <v>87</v>
      </c>
      <c r="AR53" s="22">
        <v>87</v>
      </c>
      <c r="AS53" s="23">
        <v>87</v>
      </c>
      <c r="AT53" s="22">
        <v>92</v>
      </c>
      <c r="AU53" s="23">
        <v>87</v>
      </c>
      <c r="AV53" s="22">
        <v>87</v>
      </c>
      <c r="AW53" s="23">
        <v>101</v>
      </c>
      <c r="AX53" s="22">
        <v>87</v>
      </c>
      <c r="AY53" s="21">
        <v>87</v>
      </c>
      <c r="AZ53" s="22">
        <v>124</v>
      </c>
      <c r="BA53" s="21">
        <v>124</v>
      </c>
      <c r="BB53" s="22">
        <v>124</v>
      </c>
      <c r="BC53" s="21">
        <v>128</v>
      </c>
      <c r="BD53" s="22">
        <v>132</v>
      </c>
      <c r="BE53" s="21">
        <v>133</v>
      </c>
      <c r="BF53" s="22">
        <v>134</v>
      </c>
      <c r="BG53" s="21">
        <v>132</v>
      </c>
      <c r="BH53" s="22">
        <v>132</v>
      </c>
      <c r="BI53" s="21">
        <v>144</v>
      </c>
      <c r="BJ53" s="22">
        <v>149</v>
      </c>
      <c r="BK53" s="21">
        <v>152</v>
      </c>
      <c r="BL53" s="22">
        <v>151</v>
      </c>
      <c r="BM53" s="21">
        <v>150</v>
      </c>
      <c r="BN53" s="22">
        <v>156</v>
      </c>
      <c r="BO53" s="21">
        <v>156</v>
      </c>
      <c r="BP53" s="22">
        <v>162</v>
      </c>
      <c r="BQ53" s="21">
        <v>165</v>
      </c>
      <c r="BR53" s="22">
        <v>162</v>
      </c>
      <c r="BS53" s="21">
        <v>167</v>
      </c>
      <c r="BT53" s="22">
        <v>164</v>
      </c>
      <c r="BU53" s="21">
        <v>163</v>
      </c>
      <c r="BV53" s="22">
        <v>166</v>
      </c>
      <c r="BW53" s="21">
        <v>166</v>
      </c>
      <c r="BX53" s="22">
        <v>157</v>
      </c>
      <c r="BY53" s="21">
        <v>164</v>
      </c>
      <c r="BZ53" s="22">
        <v>164</v>
      </c>
      <c r="CA53" s="21">
        <v>164</v>
      </c>
      <c r="CB53" s="22">
        <v>168</v>
      </c>
      <c r="CC53" s="21">
        <v>164</v>
      </c>
      <c r="CD53" s="22">
        <v>162</v>
      </c>
      <c r="CE53" s="21">
        <v>158</v>
      </c>
      <c r="CF53" s="22">
        <v>164</v>
      </c>
      <c r="CG53" s="21">
        <v>171</v>
      </c>
      <c r="CH53" s="22">
        <v>183</v>
      </c>
      <c r="CI53" s="21">
        <v>186</v>
      </c>
    </row>
    <row r="54" spans="1:87" ht="13" customHeight="1" x14ac:dyDescent="0.3">
      <c r="A54" s="26" t="s">
        <v>46</v>
      </c>
      <c r="B54" s="22">
        <v>22</v>
      </c>
      <c r="C54" s="23">
        <v>22</v>
      </c>
      <c r="D54" s="22">
        <v>22</v>
      </c>
      <c r="E54" s="23">
        <v>22</v>
      </c>
      <c r="F54" s="22">
        <v>22</v>
      </c>
      <c r="G54" s="23">
        <v>22</v>
      </c>
      <c r="H54" s="22">
        <v>22</v>
      </c>
      <c r="I54" s="23">
        <v>24</v>
      </c>
      <c r="J54" s="22">
        <v>30</v>
      </c>
      <c r="K54" s="23">
        <v>31</v>
      </c>
      <c r="L54" s="22">
        <v>30</v>
      </c>
      <c r="M54" s="23">
        <v>30</v>
      </c>
      <c r="N54" s="22">
        <v>31</v>
      </c>
      <c r="O54" s="23">
        <v>34</v>
      </c>
      <c r="P54" s="22">
        <v>34</v>
      </c>
      <c r="Q54" s="23">
        <v>34</v>
      </c>
      <c r="R54" s="22">
        <v>41</v>
      </c>
      <c r="S54" s="23">
        <v>41</v>
      </c>
      <c r="T54" s="22">
        <v>41</v>
      </c>
      <c r="U54" s="23">
        <v>40</v>
      </c>
      <c r="V54" s="22">
        <v>40</v>
      </c>
      <c r="W54" s="23">
        <v>44</v>
      </c>
      <c r="X54" s="22">
        <v>44</v>
      </c>
      <c r="Y54" s="23">
        <v>43</v>
      </c>
      <c r="Z54" s="22">
        <v>46</v>
      </c>
      <c r="AA54" s="23">
        <v>46</v>
      </c>
      <c r="AB54" s="22">
        <v>46</v>
      </c>
      <c r="AC54" s="23">
        <v>44</v>
      </c>
      <c r="AD54" s="22">
        <v>44</v>
      </c>
      <c r="AE54" s="23">
        <v>44</v>
      </c>
      <c r="AF54" s="22">
        <v>43</v>
      </c>
      <c r="AG54" s="23">
        <v>44</v>
      </c>
      <c r="AH54" s="22">
        <v>48</v>
      </c>
      <c r="AI54" s="23">
        <v>48</v>
      </c>
      <c r="AJ54" s="22">
        <v>47</v>
      </c>
      <c r="AK54" s="23">
        <v>47</v>
      </c>
      <c r="AL54" s="22">
        <v>55</v>
      </c>
      <c r="AM54" s="23">
        <v>61</v>
      </c>
      <c r="AN54" s="22">
        <v>66</v>
      </c>
      <c r="AO54" s="23">
        <v>60</v>
      </c>
      <c r="AP54" s="22">
        <v>60</v>
      </c>
      <c r="AQ54" s="23">
        <v>62</v>
      </c>
      <c r="AR54" s="22">
        <v>62</v>
      </c>
      <c r="AS54" s="23">
        <v>62</v>
      </c>
      <c r="AT54" s="22">
        <v>62</v>
      </c>
      <c r="AU54" s="23">
        <v>58</v>
      </c>
      <c r="AV54" s="22">
        <v>59</v>
      </c>
      <c r="AW54" s="23">
        <v>76</v>
      </c>
      <c r="AX54" s="22">
        <v>76</v>
      </c>
      <c r="AY54" s="21">
        <v>75</v>
      </c>
      <c r="AZ54" s="22">
        <v>75</v>
      </c>
      <c r="BA54" s="21">
        <v>72</v>
      </c>
      <c r="BB54" s="22">
        <v>70</v>
      </c>
      <c r="BC54" s="21">
        <v>69</v>
      </c>
      <c r="BD54" s="22">
        <v>70</v>
      </c>
      <c r="BE54" s="21">
        <v>68</v>
      </c>
      <c r="BF54" s="22">
        <v>69</v>
      </c>
      <c r="BG54" s="21">
        <v>67</v>
      </c>
      <c r="BH54" s="22">
        <v>66</v>
      </c>
      <c r="BI54" s="21">
        <v>68</v>
      </c>
      <c r="BJ54" s="22">
        <v>68</v>
      </c>
      <c r="BK54" s="21">
        <v>68</v>
      </c>
      <c r="BL54" s="22">
        <v>71</v>
      </c>
      <c r="BM54" s="21">
        <v>71</v>
      </c>
      <c r="BN54" s="22">
        <v>72</v>
      </c>
      <c r="BO54" s="21">
        <v>71</v>
      </c>
      <c r="BP54" s="22">
        <v>76</v>
      </c>
      <c r="BQ54" s="21">
        <v>76</v>
      </c>
      <c r="BR54" s="22">
        <v>75</v>
      </c>
      <c r="BS54" s="21">
        <v>76</v>
      </c>
      <c r="BT54" s="22">
        <v>77</v>
      </c>
      <c r="BU54" s="21">
        <v>76</v>
      </c>
      <c r="BV54" s="22">
        <v>77</v>
      </c>
      <c r="BW54" s="21">
        <v>76</v>
      </c>
      <c r="BX54" s="22">
        <v>75</v>
      </c>
      <c r="BY54" s="21">
        <v>74</v>
      </c>
      <c r="BZ54" s="22">
        <v>75</v>
      </c>
      <c r="CA54" s="21">
        <v>75</v>
      </c>
      <c r="CB54" s="22">
        <v>75</v>
      </c>
      <c r="CC54" s="21">
        <v>75</v>
      </c>
      <c r="CD54" s="22">
        <v>74</v>
      </c>
      <c r="CE54" s="21">
        <v>74</v>
      </c>
      <c r="CF54" s="22">
        <v>73</v>
      </c>
      <c r="CG54" s="21">
        <v>72</v>
      </c>
      <c r="CH54" s="22">
        <v>73</v>
      </c>
      <c r="CI54" s="21">
        <v>72</v>
      </c>
    </row>
    <row r="55" spans="1:87" ht="13" customHeight="1" x14ac:dyDescent="0.3">
      <c r="A55" s="26" t="s">
        <v>45</v>
      </c>
      <c r="B55" s="24">
        <v>25</v>
      </c>
      <c r="C55" s="23">
        <v>25</v>
      </c>
      <c r="D55" s="22">
        <v>25</v>
      </c>
      <c r="E55" s="23">
        <v>25</v>
      </c>
      <c r="F55" s="22">
        <v>25</v>
      </c>
      <c r="G55" s="23">
        <v>25</v>
      </c>
      <c r="H55" s="22">
        <v>25</v>
      </c>
      <c r="I55" s="23">
        <v>25</v>
      </c>
      <c r="J55" s="22">
        <v>25</v>
      </c>
      <c r="K55" s="23">
        <v>25</v>
      </c>
      <c r="L55" s="22">
        <v>25</v>
      </c>
      <c r="M55" s="23">
        <v>25</v>
      </c>
      <c r="N55" s="22">
        <v>25</v>
      </c>
      <c r="O55" s="23">
        <v>25</v>
      </c>
      <c r="P55" s="22">
        <v>25</v>
      </c>
      <c r="Q55" s="23">
        <v>25</v>
      </c>
      <c r="R55" s="22">
        <v>25</v>
      </c>
      <c r="S55" s="23">
        <v>25</v>
      </c>
      <c r="T55" s="22">
        <v>25</v>
      </c>
      <c r="U55" s="23">
        <v>25</v>
      </c>
      <c r="V55" s="22">
        <v>25</v>
      </c>
      <c r="W55" s="23">
        <v>25</v>
      </c>
      <c r="X55" s="22">
        <v>25</v>
      </c>
      <c r="Y55" s="23">
        <v>25</v>
      </c>
      <c r="Z55" s="22">
        <v>0</v>
      </c>
      <c r="AA55" s="23">
        <v>0</v>
      </c>
      <c r="AB55" s="22">
        <v>0</v>
      </c>
      <c r="AC55" s="23">
        <v>0</v>
      </c>
      <c r="AD55" s="22">
        <v>0</v>
      </c>
      <c r="AE55" s="23">
        <v>0</v>
      </c>
      <c r="AF55" s="22">
        <v>0</v>
      </c>
      <c r="AG55" s="23">
        <v>0</v>
      </c>
      <c r="AH55" s="22">
        <v>0</v>
      </c>
      <c r="AI55" s="23">
        <v>0</v>
      </c>
      <c r="AJ55" s="22">
        <v>0</v>
      </c>
      <c r="AK55" s="23">
        <v>0</v>
      </c>
      <c r="AL55" s="22">
        <v>0</v>
      </c>
      <c r="AM55" s="23">
        <v>0</v>
      </c>
      <c r="AN55" s="22">
        <v>0</v>
      </c>
      <c r="AO55" s="23">
        <v>0</v>
      </c>
      <c r="AP55" s="22">
        <v>0</v>
      </c>
      <c r="AQ55" s="23">
        <v>0</v>
      </c>
      <c r="AR55" s="22">
        <v>0</v>
      </c>
      <c r="AS55" s="23">
        <v>0</v>
      </c>
      <c r="AT55" s="22">
        <v>0</v>
      </c>
      <c r="AU55" s="23">
        <v>0</v>
      </c>
      <c r="AV55" s="22">
        <v>0</v>
      </c>
      <c r="AW55" s="23">
        <v>0</v>
      </c>
      <c r="AX55" s="22">
        <v>0</v>
      </c>
      <c r="AY55" s="21">
        <v>0</v>
      </c>
      <c r="AZ55" s="22">
        <v>0</v>
      </c>
      <c r="BA55" s="21">
        <v>0</v>
      </c>
      <c r="BB55" s="22">
        <v>0</v>
      </c>
      <c r="BC55" s="21">
        <v>0</v>
      </c>
      <c r="BD55" s="22">
        <v>0</v>
      </c>
      <c r="BE55" s="21">
        <v>0</v>
      </c>
      <c r="BF55" s="22">
        <v>0</v>
      </c>
      <c r="BG55" s="21">
        <v>0</v>
      </c>
      <c r="BH55" s="22">
        <v>0</v>
      </c>
      <c r="BI55" s="21">
        <v>0</v>
      </c>
      <c r="BJ55" s="22">
        <v>0</v>
      </c>
      <c r="BK55" s="21">
        <v>0</v>
      </c>
      <c r="BL55" s="22">
        <v>0</v>
      </c>
      <c r="BM55" s="21">
        <v>0</v>
      </c>
      <c r="BN55" s="22">
        <v>0</v>
      </c>
      <c r="BO55" s="21">
        <v>0</v>
      </c>
      <c r="BP55" s="22">
        <v>0</v>
      </c>
      <c r="BQ55" s="21">
        <v>0</v>
      </c>
      <c r="BR55" s="22">
        <v>0</v>
      </c>
      <c r="BS55" s="21">
        <v>0</v>
      </c>
      <c r="BT55" s="22">
        <v>0</v>
      </c>
      <c r="BU55" s="21">
        <v>0</v>
      </c>
      <c r="BV55" s="22">
        <v>0</v>
      </c>
      <c r="BW55" s="21">
        <v>0</v>
      </c>
      <c r="BX55" s="22">
        <v>0</v>
      </c>
      <c r="BY55" s="21">
        <v>0</v>
      </c>
      <c r="BZ55" s="22">
        <v>0</v>
      </c>
      <c r="CA55" s="21">
        <v>0</v>
      </c>
      <c r="CB55" s="22">
        <v>0</v>
      </c>
      <c r="CC55" s="21">
        <v>0</v>
      </c>
      <c r="CD55" s="22">
        <v>0</v>
      </c>
      <c r="CE55" s="21">
        <v>0</v>
      </c>
      <c r="CF55" s="22">
        <v>0</v>
      </c>
      <c r="CG55" s="21">
        <v>0</v>
      </c>
      <c r="CH55" s="22">
        <v>0</v>
      </c>
      <c r="CI55" s="21">
        <v>0</v>
      </c>
    </row>
    <row r="56" spans="1:87" ht="13" customHeight="1" x14ac:dyDescent="0.3">
      <c r="A56" s="26" t="s">
        <v>44</v>
      </c>
      <c r="B56" s="22">
        <v>29</v>
      </c>
      <c r="C56" s="23">
        <v>29</v>
      </c>
      <c r="D56" s="22">
        <v>31</v>
      </c>
      <c r="E56" s="23">
        <v>31</v>
      </c>
      <c r="F56" s="22">
        <v>31</v>
      </c>
      <c r="G56" s="23">
        <v>31</v>
      </c>
      <c r="H56" s="22">
        <v>31</v>
      </c>
      <c r="I56" s="23">
        <v>31</v>
      </c>
      <c r="J56" s="22">
        <v>32</v>
      </c>
      <c r="K56" s="23">
        <v>32</v>
      </c>
      <c r="L56" s="22">
        <v>32</v>
      </c>
      <c r="M56" s="23">
        <v>32</v>
      </c>
      <c r="N56" s="22">
        <v>30</v>
      </c>
      <c r="O56" s="23">
        <v>30</v>
      </c>
      <c r="P56" s="22">
        <v>26</v>
      </c>
      <c r="Q56" s="23">
        <v>26</v>
      </c>
      <c r="R56" s="22">
        <v>26</v>
      </c>
      <c r="S56" s="23">
        <v>26</v>
      </c>
      <c r="T56" s="22">
        <v>24</v>
      </c>
      <c r="U56" s="23">
        <v>24</v>
      </c>
      <c r="V56" s="22">
        <v>24</v>
      </c>
      <c r="W56" s="23">
        <v>24</v>
      </c>
      <c r="X56" s="22">
        <v>24</v>
      </c>
      <c r="Y56" s="23">
        <v>24</v>
      </c>
      <c r="Z56" s="22">
        <v>26</v>
      </c>
      <c r="AA56" s="23">
        <v>26</v>
      </c>
      <c r="AB56" s="22">
        <v>26</v>
      </c>
      <c r="AC56" s="23">
        <v>26</v>
      </c>
      <c r="AD56" s="22">
        <v>26</v>
      </c>
      <c r="AE56" s="23">
        <v>26</v>
      </c>
      <c r="AF56" s="22">
        <v>26</v>
      </c>
      <c r="AG56" s="23">
        <v>26</v>
      </c>
      <c r="AH56" s="22">
        <v>26</v>
      </c>
      <c r="AI56" s="23">
        <v>26</v>
      </c>
      <c r="AJ56" s="22">
        <v>26</v>
      </c>
      <c r="AK56" s="23">
        <v>26</v>
      </c>
      <c r="AL56" s="22">
        <v>26</v>
      </c>
      <c r="AM56" s="23">
        <v>26</v>
      </c>
      <c r="AN56" s="22">
        <v>26</v>
      </c>
      <c r="AO56" s="23">
        <v>24</v>
      </c>
      <c r="AP56" s="22">
        <v>24</v>
      </c>
      <c r="AQ56" s="23">
        <v>24</v>
      </c>
      <c r="AR56" s="22">
        <v>0</v>
      </c>
      <c r="AS56" s="23">
        <v>0</v>
      </c>
      <c r="AT56" s="22">
        <v>0</v>
      </c>
      <c r="AU56" s="23">
        <v>0</v>
      </c>
      <c r="AV56" s="22">
        <v>0</v>
      </c>
      <c r="AW56" s="23">
        <v>0</v>
      </c>
      <c r="AX56" s="22">
        <v>0</v>
      </c>
      <c r="AY56" s="21">
        <v>0</v>
      </c>
      <c r="AZ56" s="22">
        <v>0</v>
      </c>
      <c r="BA56" s="21">
        <v>0</v>
      </c>
      <c r="BB56" s="22">
        <v>0</v>
      </c>
      <c r="BC56" s="21">
        <v>0</v>
      </c>
      <c r="BD56" s="22">
        <v>0</v>
      </c>
      <c r="BE56" s="21">
        <v>0</v>
      </c>
      <c r="BF56" s="22">
        <v>0</v>
      </c>
      <c r="BG56" s="21">
        <v>0</v>
      </c>
      <c r="BH56" s="22">
        <v>0</v>
      </c>
      <c r="BI56" s="21">
        <v>0</v>
      </c>
      <c r="BJ56" s="22">
        <v>0</v>
      </c>
      <c r="BK56" s="21">
        <v>0</v>
      </c>
      <c r="BL56" s="22">
        <v>0</v>
      </c>
      <c r="BM56" s="21">
        <v>0</v>
      </c>
      <c r="BN56" s="22">
        <v>0</v>
      </c>
      <c r="BO56" s="21">
        <v>0</v>
      </c>
      <c r="BP56" s="22">
        <v>0</v>
      </c>
      <c r="BQ56" s="21">
        <v>0</v>
      </c>
      <c r="BR56" s="22">
        <v>0</v>
      </c>
      <c r="BS56" s="21">
        <v>0</v>
      </c>
      <c r="BT56" s="22">
        <v>0</v>
      </c>
      <c r="BU56" s="21">
        <v>0</v>
      </c>
      <c r="BV56" s="22">
        <v>0</v>
      </c>
      <c r="BW56" s="21">
        <v>0</v>
      </c>
      <c r="BX56" s="22">
        <v>0</v>
      </c>
      <c r="BY56" s="21">
        <v>0</v>
      </c>
      <c r="BZ56" s="22">
        <v>0</v>
      </c>
      <c r="CA56" s="21">
        <v>0</v>
      </c>
      <c r="CB56" s="22">
        <v>0</v>
      </c>
      <c r="CC56" s="21">
        <v>0</v>
      </c>
      <c r="CD56" s="22">
        <v>0</v>
      </c>
      <c r="CE56" s="21">
        <v>0</v>
      </c>
      <c r="CF56" s="22">
        <v>0</v>
      </c>
      <c r="CG56" s="21">
        <v>0</v>
      </c>
      <c r="CH56" s="22">
        <v>0</v>
      </c>
      <c r="CI56" s="21">
        <v>0</v>
      </c>
    </row>
    <row r="57" spans="1:87" ht="13" customHeight="1" x14ac:dyDescent="0.3">
      <c r="A57" s="26" t="s">
        <v>43</v>
      </c>
      <c r="B57" s="22">
        <v>37</v>
      </c>
      <c r="C57" s="23">
        <v>37</v>
      </c>
      <c r="D57" s="22">
        <v>37</v>
      </c>
      <c r="E57" s="23">
        <v>40</v>
      </c>
      <c r="F57" s="22">
        <v>38</v>
      </c>
      <c r="G57" s="23">
        <v>40</v>
      </c>
      <c r="H57" s="22">
        <v>40</v>
      </c>
      <c r="I57" s="23">
        <v>39</v>
      </c>
      <c r="J57" s="22">
        <v>41</v>
      </c>
      <c r="K57" s="23">
        <v>40</v>
      </c>
      <c r="L57" s="22">
        <v>41</v>
      </c>
      <c r="M57" s="23">
        <v>41</v>
      </c>
      <c r="N57" s="22">
        <v>41</v>
      </c>
      <c r="O57" s="23">
        <v>40</v>
      </c>
      <c r="P57" s="22">
        <v>40</v>
      </c>
      <c r="Q57" s="23">
        <v>39</v>
      </c>
      <c r="R57" s="22">
        <v>42</v>
      </c>
      <c r="S57" s="23">
        <v>41</v>
      </c>
      <c r="T57" s="22">
        <v>41</v>
      </c>
      <c r="U57" s="23">
        <v>41</v>
      </c>
      <c r="V57" s="22">
        <v>36</v>
      </c>
      <c r="W57" s="23">
        <v>36</v>
      </c>
      <c r="X57" s="22">
        <v>37</v>
      </c>
      <c r="Y57" s="23">
        <v>37</v>
      </c>
      <c r="Z57" s="22">
        <v>37</v>
      </c>
      <c r="AA57" s="23">
        <v>29</v>
      </c>
      <c r="AB57" s="22">
        <v>27</v>
      </c>
      <c r="AC57" s="23">
        <v>26</v>
      </c>
      <c r="AD57" s="22">
        <v>26</v>
      </c>
      <c r="AE57" s="23">
        <v>22</v>
      </c>
      <c r="AF57" s="22">
        <v>20</v>
      </c>
      <c r="AG57" s="23">
        <v>0</v>
      </c>
      <c r="AH57" s="22">
        <v>0</v>
      </c>
      <c r="AI57" s="23">
        <v>0</v>
      </c>
      <c r="AJ57" s="22">
        <v>0</v>
      </c>
      <c r="AK57" s="23">
        <v>0</v>
      </c>
      <c r="AL57" s="22">
        <v>0</v>
      </c>
      <c r="AM57" s="23">
        <v>0</v>
      </c>
      <c r="AN57" s="22">
        <v>0</v>
      </c>
      <c r="AO57" s="23">
        <v>0</v>
      </c>
      <c r="AP57" s="22">
        <v>0</v>
      </c>
      <c r="AQ57" s="23">
        <v>0</v>
      </c>
      <c r="AR57" s="22">
        <v>0</v>
      </c>
      <c r="AS57" s="23">
        <v>0</v>
      </c>
      <c r="AT57" s="22">
        <v>0</v>
      </c>
      <c r="AU57" s="23">
        <v>0</v>
      </c>
      <c r="AV57" s="22">
        <v>0</v>
      </c>
      <c r="AW57" s="23">
        <v>0</v>
      </c>
      <c r="AX57" s="22">
        <v>0</v>
      </c>
      <c r="AY57" s="21">
        <v>0</v>
      </c>
      <c r="AZ57" s="22">
        <v>0</v>
      </c>
      <c r="BA57" s="21">
        <v>0</v>
      </c>
      <c r="BB57" s="22">
        <v>0</v>
      </c>
      <c r="BC57" s="21">
        <v>0</v>
      </c>
      <c r="BD57" s="22">
        <v>0</v>
      </c>
      <c r="BE57" s="21">
        <v>0</v>
      </c>
      <c r="BF57" s="22">
        <v>0</v>
      </c>
      <c r="BG57" s="21">
        <v>0</v>
      </c>
      <c r="BH57" s="22">
        <v>0</v>
      </c>
      <c r="BI57" s="21">
        <v>0</v>
      </c>
      <c r="BJ57" s="22">
        <v>0</v>
      </c>
      <c r="BK57" s="21">
        <v>0</v>
      </c>
      <c r="BL57" s="22">
        <v>0</v>
      </c>
      <c r="BM57" s="21">
        <v>0</v>
      </c>
      <c r="BN57" s="22">
        <v>0</v>
      </c>
      <c r="BO57" s="21">
        <v>0</v>
      </c>
      <c r="BP57" s="22">
        <v>0</v>
      </c>
      <c r="BQ57" s="21">
        <v>0</v>
      </c>
      <c r="BR57" s="22">
        <v>0</v>
      </c>
      <c r="BS57" s="21">
        <v>0</v>
      </c>
      <c r="BT57" s="22">
        <v>0</v>
      </c>
      <c r="BU57" s="21">
        <v>0</v>
      </c>
      <c r="BV57" s="22">
        <v>0</v>
      </c>
      <c r="BW57" s="21">
        <v>0</v>
      </c>
      <c r="BX57" s="22">
        <v>0</v>
      </c>
      <c r="BY57" s="21">
        <v>0</v>
      </c>
      <c r="BZ57" s="22">
        <v>0</v>
      </c>
      <c r="CA57" s="21">
        <v>0</v>
      </c>
      <c r="CB57" s="22">
        <v>0</v>
      </c>
      <c r="CC57" s="21">
        <v>0</v>
      </c>
      <c r="CD57" s="22">
        <v>0</v>
      </c>
      <c r="CE57" s="21">
        <v>0</v>
      </c>
      <c r="CF57" s="22">
        <v>0</v>
      </c>
      <c r="CG57" s="21">
        <v>0</v>
      </c>
      <c r="CH57" s="22">
        <v>0</v>
      </c>
      <c r="CI57" s="21">
        <v>0</v>
      </c>
    </row>
    <row r="58" spans="1:87" ht="13" customHeight="1" x14ac:dyDescent="0.3">
      <c r="A58" s="26" t="s">
        <v>42</v>
      </c>
      <c r="B58" s="24">
        <v>20</v>
      </c>
      <c r="C58" s="23">
        <v>20</v>
      </c>
      <c r="D58" s="22">
        <v>20</v>
      </c>
      <c r="E58" s="23">
        <v>20</v>
      </c>
      <c r="F58" s="22">
        <v>20</v>
      </c>
      <c r="G58" s="23">
        <v>20</v>
      </c>
      <c r="H58" s="22">
        <v>20</v>
      </c>
      <c r="I58" s="23">
        <v>20</v>
      </c>
      <c r="J58" s="22">
        <v>20</v>
      </c>
      <c r="K58" s="23">
        <v>20</v>
      </c>
      <c r="L58" s="22">
        <v>20</v>
      </c>
      <c r="M58" s="23">
        <v>23</v>
      </c>
      <c r="N58" s="22">
        <v>23</v>
      </c>
      <c r="O58" s="23">
        <v>24</v>
      </c>
      <c r="P58" s="22">
        <v>25</v>
      </c>
      <c r="Q58" s="23">
        <v>25</v>
      </c>
      <c r="R58" s="22">
        <v>25</v>
      </c>
      <c r="S58" s="23">
        <v>25</v>
      </c>
      <c r="T58" s="22">
        <v>25</v>
      </c>
      <c r="U58" s="23">
        <v>25</v>
      </c>
      <c r="V58" s="22">
        <v>25</v>
      </c>
      <c r="W58" s="23">
        <v>25</v>
      </c>
      <c r="X58" s="22">
        <v>25</v>
      </c>
      <c r="Y58" s="23">
        <v>21</v>
      </c>
      <c r="Z58" s="22">
        <v>19</v>
      </c>
      <c r="AA58" s="23">
        <v>19</v>
      </c>
      <c r="AB58" s="22">
        <v>19</v>
      </c>
      <c r="AC58" s="23">
        <v>0</v>
      </c>
      <c r="AD58" s="22">
        <v>0</v>
      </c>
      <c r="AE58" s="23">
        <v>0</v>
      </c>
      <c r="AF58" s="22">
        <v>0</v>
      </c>
      <c r="AG58" s="23">
        <v>0</v>
      </c>
      <c r="AH58" s="22">
        <v>0</v>
      </c>
      <c r="AI58" s="23">
        <v>0</v>
      </c>
      <c r="AJ58" s="22">
        <v>0</v>
      </c>
      <c r="AK58" s="23">
        <v>0</v>
      </c>
      <c r="AL58" s="22">
        <v>0</v>
      </c>
      <c r="AM58" s="23">
        <v>0</v>
      </c>
      <c r="AN58" s="22">
        <v>0</v>
      </c>
      <c r="AO58" s="23">
        <v>0</v>
      </c>
      <c r="AP58" s="22">
        <v>0</v>
      </c>
      <c r="AQ58" s="23">
        <v>0</v>
      </c>
      <c r="AR58" s="22">
        <v>0</v>
      </c>
      <c r="AS58" s="23">
        <v>0</v>
      </c>
      <c r="AT58" s="22">
        <v>0</v>
      </c>
      <c r="AU58" s="23">
        <v>0</v>
      </c>
      <c r="AV58" s="22">
        <v>0</v>
      </c>
      <c r="AW58" s="23">
        <v>0</v>
      </c>
      <c r="AX58" s="22">
        <v>0</v>
      </c>
      <c r="AY58" s="21">
        <v>0</v>
      </c>
      <c r="AZ58" s="22">
        <v>0</v>
      </c>
      <c r="BA58" s="21">
        <v>0</v>
      </c>
      <c r="BB58" s="22">
        <v>0</v>
      </c>
      <c r="BC58" s="21">
        <v>0</v>
      </c>
      <c r="BD58" s="22">
        <v>0</v>
      </c>
      <c r="BE58" s="21">
        <v>0</v>
      </c>
      <c r="BF58" s="22">
        <v>0</v>
      </c>
      <c r="BG58" s="21">
        <v>0</v>
      </c>
      <c r="BH58" s="22">
        <v>0</v>
      </c>
      <c r="BI58" s="21">
        <v>0</v>
      </c>
      <c r="BJ58" s="22">
        <v>0</v>
      </c>
      <c r="BK58" s="21">
        <v>0</v>
      </c>
      <c r="BL58" s="22">
        <v>0</v>
      </c>
      <c r="BM58" s="21">
        <v>0</v>
      </c>
      <c r="BN58" s="22">
        <v>0</v>
      </c>
      <c r="BO58" s="21">
        <v>0</v>
      </c>
      <c r="BP58" s="22">
        <v>0</v>
      </c>
      <c r="BQ58" s="21">
        <v>0</v>
      </c>
      <c r="BR58" s="22">
        <v>0</v>
      </c>
      <c r="BS58" s="21">
        <v>0</v>
      </c>
      <c r="BT58" s="22">
        <v>0</v>
      </c>
      <c r="BU58" s="21">
        <v>0</v>
      </c>
      <c r="BV58" s="22">
        <v>0</v>
      </c>
      <c r="BW58" s="21">
        <v>0</v>
      </c>
      <c r="BX58" s="22">
        <v>0</v>
      </c>
      <c r="BY58" s="21">
        <v>0</v>
      </c>
      <c r="BZ58" s="22">
        <v>0</v>
      </c>
      <c r="CA58" s="21">
        <v>0</v>
      </c>
      <c r="CB58" s="22">
        <v>0</v>
      </c>
      <c r="CC58" s="21">
        <v>0</v>
      </c>
      <c r="CD58" s="22">
        <v>0</v>
      </c>
      <c r="CE58" s="21">
        <v>0</v>
      </c>
      <c r="CF58" s="22">
        <v>0</v>
      </c>
      <c r="CG58" s="21">
        <v>0</v>
      </c>
      <c r="CH58" s="22">
        <v>0</v>
      </c>
      <c r="CI58" s="21">
        <v>0</v>
      </c>
    </row>
    <row r="59" spans="1:87" ht="13" customHeight="1" thickBot="1" x14ac:dyDescent="0.35">
      <c r="A59" s="25"/>
      <c r="B59" s="24"/>
      <c r="C59" s="23"/>
      <c r="D59" s="22"/>
      <c r="E59" s="23"/>
      <c r="F59" s="22"/>
      <c r="G59" s="23"/>
      <c r="H59" s="22"/>
      <c r="I59" s="23"/>
      <c r="J59" s="22"/>
      <c r="K59" s="23"/>
      <c r="L59" s="22"/>
      <c r="M59" s="23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22"/>
      <c r="Y59" s="23"/>
      <c r="Z59" s="22"/>
      <c r="AA59" s="23"/>
      <c r="AB59" s="22"/>
      <c r="AC59" s="23"/>
      <c r="AD59" s="22"/>
      <c r="AE59" s="23"/>
      <c r="AF59" s="22"/>
      <c r="AG59" s="23"/>
      <c r="AH59" s="22"/>
      <c r="AI59" s="23"/>
      <c r="AJ59" s="22"/>
      <c r="AK59" s="23"/>
      <c r="AL59" s="22"/>
      <c r="AM59" s="23"/>
      <c r="AN59" s="22"/>
      <c r="AO59" s="23"/>
      <c r="AP59" s="22"/>
      <c r="AQ59" s="23"/>
      <c r="AR59" s="22"/>
      <c r="AS59" s="23"/>
      <c r="AT59" s="22"/>
      <c r="AU59" s="23"/>
      <c r="AV59" s="22"/>
      <c r="AW59" s="23"/>
      <c r="AX59" s="22"/>
      <c r="AY59" s="21"/>
      <c r="AZ59" s="22"/>
      <c r="BA59" s="21"/>
      <c r="BB59" s="22"/>
      <c r="BC59" s="21"/>
      <c r="BD59" s="22"/>
      <c r="BE59" s="21"/>
      <c r="BF59" s="22"/>
      <c r="BG59" s="21"/>
      <c r="BH59" s="22"/>
      <c r="BI59" s="21"/>
      <c r="BJ59" s="22"/>
      <c r="BK59" s="21"/>
      <c r="BL59" s="22"/>
      <c r="BM59" s="21"/>
      <c r="BN59" s="28"/>
      <c r="BO59" s="21"/>
      <c r="BP59" s="28"/>
      <c r="BQ59" s="21"/>
      <c r="BR59" s="28"/>
      <c r="BS59" s="21"/>
      <c r="BT59" s="28"/>
      <c r="BU59" s="21"/>
      <c r="BV59" s="28" t="s">
        <v>5</v>
      </c>
      <c r="BW59" s="21" t="s">
        <v>5</v>
      </c>
      <c r="BX59" s="28" t="s">
        <v>5</v>
      </c>
      <c r="BY59" s="21" t="s">
        <v>5</v>
      </c>
      <c r="BZ59" s="28" t="s">
        <v>104</v>
      </c>
      <c r="CA59" s="21" t="s">
        <v>104</v>
      </c>
      <c r="CB59" s="28" t="s">
        <v>104</v>
      </c>
      <c r="CC59" s="21" t="s">
        <v>104</v>
      </c>
      <c r="CD59" s="28" t="s">
        <v>104</v>
      </c>
      <c r="CE59" s="21" t="s">
        <v>104</v>
      </c>
      <c r="CF59" s="28"/>
      <c r="CG59" s="21"/>
      <c r="CH59" s="28"/>
      <c r="CI59" s="21"/>
    </row>
    <row r="60" spans="1:87" s="17" customFormat="1" ht="13" customHeight="1" thickTop="1" thickBot="1" x14ac:dyDescent="0.35">
      <c r="A60" s="20" t="s">
        <v>41</v>
      </c>
      <c r="B60" s="19"/>
      <c r="C60" s="18"/>
      <c r="D60" s="19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  <c r="AQ60" s="18"/>
      <c r="AR60" s="19"/>
      <c r="AS60" s="18"/>
      <c r="AT60" s="19"/>
      <c r="AU60" s="18"/>
      <c r="AV60" s="19"/>
      <c r="AW60" s="18"/>
      <c r="AX60" s="19"/>
      <c r="AY60" s="18"/>
      <c r="AZ60" s="19"/>
      <c r="BA60" s="18"/>
      <c r="BB60" s="19"/>
      <c r="BC60" s="18"/>
      <c r="BD60" s="19"/>
      <c r="BE60" s="18"/>
      <c r="BF60" s="19"/>
      <c r="BG60" s="18"/>
      <c r="BH60" s="19"/>
      <c r="BI60" s="18"/>
      <c r="BJ60" s="19"/>
      <c r="BK60" s="18"/>
      <c r="BL60" s="19">
        <v>3630</v>
      </c>
      <c r="BM60" s="18">
        <v>3687</v>
      </c>
      <c r="BN60" s="19">
        <v>3714</v>
      </c>
      <c r="BO60" s="18">
        <v>3687</v>
      </c>
      <c r="BP60" s="19">
        <v>3755</v>
      </c>
      <c r="BQ60" s="18">
        <v>3786</v>
      </c>
      <c r="BR60" s="19">
        <v>3784</v>
      </c>
      <c r="BS60" s="18">
        <v>3777</v>
      </c>
      <c r="BT60" s="19">
        <v>3781</v>
      </c>
      <c r="BU60" s="18">
        <v>3663</v>
      </c>
      <c r="BV60" s="19">
        <v>3649</v>
      </c>
      <c r="BW60" s="18">
        <v>3670</v>
      </c>
      <c r="BX60" s="19">
        <v>3688</v>
      </c>
      <c r="BY60" s="18">
        <v>3749</v>
      </c>
      <c r="BZ60" s="19">
        <v>3774</v>
      </c>
      <c r="CA60" s="18">
        <v>3725</v>
      </c>
      <c r="CB60" s="19">
        <v>3531</v>
      </c>
      <c r="CC60" s="18">
        <v>3495</v>
      </c>
      <c r="CD60" s="19">
        <v>3493</v>
      </c>
      <c r="CE60" s="18">
        <v>3519</v>
      </c>
      <c r="CF60" s="19">
        <v>3642</v>
      </c>
      <c r="CG60" s="18">
        <v>3677</v>
      </c>
      <c r="CH60" s="19">
        <v>3697</v>
      </c>
      <c r="CI60" s="18">
        <v>3629</v>
      </c>
    </row>
    <row r="61" spans="1:87" ht="13" customHeight="1" thickTop="1" x14ac:dyDescent="0.3">
      <c r="A61" s="26" t="s">
        <v>40</v>
      </c>
      <c r="B61" s="24"/>
      <c r="C61" s="23"/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22"/>
      <c r="AC61" s="23"/>
      <c r="AD61" s="22"/>
      <c r="AE61" s="23"/>
      <c r="AF61" s="22"/>
      <c r="AG61" s="23"/>
      <c r="AH61" s="22"/>
      <c r="AI61" s="23"/>
      <c r="AJ61" s="22"/>
      <c r="AK61" s="23"/>
      <c r="AL61" s="22"/>
      <c r="AM61" s="23"/>
      <c r="AN61" s="22"/>
      <c r="AO61" s="23"/>
      <c r="AP61" s="22"/>
      <c r="AQ61" s="23"/>
      <c r="AR61" s="22"/>
      <c r="AS61" s="23"/>
      <c r="AT61" s="22"/>
      <c r="AU61" s="23"/>
      <c r="AV61" s="22"/>
      <c r="AW61" s="23"/>
      <c r="AX61" s="22"/>
      <c r="AY61" s="21"/>
      <c r="AZ61" s="22"/>
      <c r="BA61" s="21"/>
      <c r="BB61" s="22"/>
      <c r="BC61" s="21"/>
      <c r="BD61" s="22"/>
      <c r="BE61" s="21"/>
      <c r="BF61" s="22"/>
      <c r="BG61" s="21"/>
      <c r="BH61" s="22"/>
      <c r="BI61" s="21"/>
      <c r="BJ61" s="22"/>
      <c r="BK61" s="21"/>
      <c r="BL61" s="22">
        <v>1333</v>
      </c>
      <c r="BM61" s="21">
        <v>1352</v>
      </c>
      <c r="BN61" s="22">
        <v>1405</v>
      </c>
      <c r="BO61" s="21">
        <v>1380</v>
      </c>
      <c r="BP61" s="22">
        <v>1412</v>
      </c>
      <c r="BQ61" s="21">
        <v>1420</v>
      </c>
      <c r="BR61" s="22">
        <v>1408</v>
      </c>
      <c r="BS61" s="21">
        <v>1400</v>
      </c>
      <c r="BT61" s="22">
        <v>1408</v>
      </c>
      <c r="BU61" s="21">
        <v>1428</v>
      </c>
      <c r="BV61" s="22">
        <v>1443</v>
      </c>
      <c r="BW61" s="21">
        <v>1448</v>
      </c>
      <c r="BX61" s="22">
        <v>1442</v>
      </c>
      <c r="BY61" s="21">
        <v>1461</v>
      </c>
      <c r="BZ61" s="22">
        <v>1478</v>
      </c>
      <c r="CA61" s="21">
        <v>1421</v>
      </c>
      <c r="CB61" s="22">
        <v>1329</v>
      </c>
      <c r="CC61" s="21">
        <v>1295</v>
      </c>
      <c r="CD61" s="22">
        <v>1278</v>
      </c>
      <c r="CE61" s="21">
        <v>1252</v>
      </c>
      <c r="CF61" s="22">
        <v>1293</v>
      </c>
      <c r="CG61" s="21">
        <v>1293</v>
      </c>
      <c r="CH61" s="22">
        <v>1295</v>
      </c>
      <c r="CI61" s="21">
        <v>1279</v>
      </c>
    </row>
    <row r="62" spans="1:87" ht="13" customHeight="1" x14ac:dyDescent="0.3">
      <c r="A62" s="26" t="s">
        <v>39</v>
      </c>
      <c r="B62" s="24"/>
      <c r="C62" s="23"/>
      <c r="D62" s="22"/>
      <c r="E62" s="23"/>
      <c r="F62" s="22"/>
      <c r="G62" s="23"/>
      <c r="H62" s="22"/>
      <c r="I62" s="23"/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22"/>
      <c r="Y62" s="23"/>
      <c r="Z62" s="22"/>
      <c r="AA62" s="23"/>
      <c r="AB62" s="22"/>
      <c r="AC62" s="23"/>
      <c r="AD62" s="22"/>
      <c r="AE62" s="23"/>
      <c r="AF62" s="22"/>
      <c r="AG62" s="23"/>
      <c r="AH62" s="22"/>
      <c r="AI62" s="23"/>
      <c r="AJ62" s="22"/>
      <c r="AK62" s="23"/>
      <c r="AL62" s="22"/>
      <c r="AM62" s="23"/>
      <c r="AN62" s="22"/>
      <c r="AO62" s="23"/>
      <c r="AP62" s="22"/>
      <c r="AQ62" s="23"/>
      <c r="AR62" s="22"/>
      <c r="AS62" s="23"/>
      <c r="AT62" s="22"/>
      <c r="AU62" s="23"/>
      <c r="AV62" s="22"/>
      <c r="AW62" s="23"/>
      <c r="AX62" s="22"/>
      <c r="AY62" s="21"/>
      <c r="AZ62" s="22"/>
      <c r="BA62" s="21"/>
      <c r="BB62" s="22"/>
      <c r="BC62" s="21"/>
      <c r="BD62" s="22"/>
      <c r="BE62" s="21"/>
      <c r="BF62" s="22"/>
      <c r="BG62" s="21"/>
      <c r="BH62" s="22"/>
      <c r="BI62" s="21"/>
      <c r="BJ62" s="22"/>
      <c r="BK62" s="21"/>
      <c r="BL62" s="22">
        <v>964</v>
      </c>
      <c r="BM62" s="21">
        <v>986</v>
      </c>
      <c r="BN62" s="22">
        <v>951</v>
      </c>
      <c r="BO62" s="21">
        <v>942</v>
      </c>
      <c r="BP62" s="22">
        <v>958</v>
      </c>
      <c r="BQ62" s="21">
        <v>968</v>
      </c>
      <c r="BR62" s="22">
        <v>971</v>
      </c>
      <c r="BS62" s="21">
        <v>958</v>
      </c>
      <c r="BT62" s="22">
        <v>987</v>
      </c>
      <c r="BU62" s="21">
        <v>984</v>
      </c>
      <c r="BV62" s="22">
        <v>993</v>
      </c>
      <c r="BW62" s="21">
        <v>998</v>
      </c>
      <c r="BX62" s="22">
        <v>1000</v>
      </c>
      <c r="BY62" s="21">
        <v>1016</v>
      </c>
      <c r="BZ62" s="22">
        <v>1014</v>
      </c>
      <c r="CA62" s="21">
        <v>1010</v>
      </c>
      <c r="CB62" s="22">
        <v>926</v>
      </c>
      <c r="CC62" s="21">
        <v>941</v>
      </c>
      <c r="CD62" s="22">
        <v>926</v>
      </c>
      <c r="CE62" s="21">
        <v>964</v>
      </c>
      <c r="CF62" s="22">
        <v>1008</v>
      </c>
      <c r="CG62" s="21">
        <v>1005</v>
      </c>
      <c r="CH62" s="22">
        <v>1005</v>
      </c>
      <c r="CI62" s="21">
        <v>1017</v>
      </c>
    </row>
    <row r="63" spans="1:87" ht="13" customHeight="1" x14ac:dyDescent="0.3">
      <c r="A63" s="26" t="s">
        <v>38</v>
      </c>
      <c r="B63" s="24"/>
      <c r="C63" s="23"/>
      <c r="D63" s="22"/>
      <c r="E63" s="23"/>
      <c r="F63" s="22"/>
      <c r="G63" s="23"/>
      <c r="H63" s="22"/>
      <c r="I63" s="23"/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22"/>
      <c r="AO63" s="23"/>
      <c r="AP63" s="22"/>
      <c r="AQ63" s="23"/>
      <c r="AR63" s="22"/>
      <c r="AS63" s="23"/>
      <c r="AT63" s="22"/>
      <c r="AU63" s="23"/>
      <c r="AV63" s="22"/>
      <c r="AW63" s="23"/>
      <c r="AX63" s="22"/>
      <c r="AY63" s="21"/>
      <c r="AZ63" s="22"/>
      <c r="BA63" s="21"/>
      <c r="BB63" s="22"/>
      <c r="BC63" s="21"/>
      <c r="BD63" s="22"/>
      <c r="BE63" s="21"/>
      <c r="BF63" s="22"/>
      <c r="BG63" s="21"/>
      <c r="BH63" s="22"/>
      <c r="BI63" s="21"/>
      <c r="BJ63" s="22"/>
      <c r="BK63" s="21"/>
      <c r="BL63" s="22">
        <v>188</v>
      </c>
      <c r="BM63" s="21">
        <v>188</v>
      </c>
      <c r="BN63" s="22">
        <v>184</v>
      </c>
      <c r="BO63" s="21">
        <v>195</v>
      </c>
      <c r="BP63" s="22">
        <v>204</v>
      </c>
      <c r="BQ63" s="21">
        <v>214</v>
      </c>
      <c r="BR63" s="22">
        <v>227</v>
      </c>
      <c r="BS63" s="21">
        <v>231</v>
      </c>
      <c r="BT63" s="22">
        <v>232</v>
      </c>
      <c r="BU63" s="21">
        <v>242</v>
      </c>
      <c r="BV63" s="22">
        <v>242</v>
      </c>
      <c r="BW63" s="21">
        <v>248</v>
      </c>
      <c r="BX63" s="22">
        <v>257</v>
      </c>
      <c r="BY63" s="21">
        <v>264</v>
      </c>
      <c r="BZ63" s="22">
        <v>263</v>
      </c>
      <c r="CA63" s="21">
        <v>262</v>
      </c>
      <c r="CB63" s="22">
        <v>263</v>
      </c>
      <c r="CC63" s="21">
        <v>267</v>
      </c>
      <c r="CD63" s="22">
        <v>289</v>
      </c>
      <c r="CE63" s="21">
        <v>305</v>
      </c>
      <c r="CF63" s="22">
        <v>326</v>
      </c>
      <c r="CG63" s="21">
        <v>336</v>
      </c>
      <c r="CH63" s="22">
        <v>344</v>
      </c>
      <c r="CI63" s="21">
        <v>354</v>
      </c>
    </row>
    <row r="64" spans="1:87" ht="13" customHeight="1" x14ac:dyDescent="0.3">
      <c r="A64" s="26" t="s">
        <v>37</v>
      </c>
      <c r="B64" s="24"/>
      <c r="C64" s="23"/>
      <c r="D64" s="22"/>
      <c r="E64" s="23"/>
      <c r="F64" s="22"/>
      <c r="G64" s="23"/>
      <c r="H64" s="22"/>
      <c r="I64" s="23"/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2"/>
      <c r="Y64" s="23"/>
      <c r="Z64" s="22"/>
      <c r="AA64" s="23"/>
      <c r="AB64" s="22"/>
      <c r="AC64" s="23"/>
      <c r="AD64" s="22"/>
      <c r="AE64" s="23"/>
      <c r="AF64" s="22"/>
      <c r="AG64" s="23"/>
      <c r="AH64" s="22"/>
      <c r="AI64" s="23"/>
      <c r="AJ64" s="22"/>
      <c r="AK64" s="23"/>
      <c r="AL64" s="22"/>
      <c r="AM64" s="23"/>
      <c r="AN64" s="22"/>
      <c r="AO64" s="23"/>
      <c r="AP64" s="22"/>
      <c r="AQ64" s="23"/>
      <c r="AR64" s="22"/>
      <c r="AS64" s="23"/>
      <c r="AT64" s="22"/>
      <c r="AU64" s="23"/>
      <c r="AV64" s="22"/>
      <c r="AW64" s="23"/>
      <c r="AX64" s="22"/>
      <c r="AY64" s="21"/>
      <c r="AZ64" s="22"/>
      <c r="BA64" s="21"/>
      <c r="BB64" s="22"/>
      <c r="BC64" s="21"/>
      <c r="BD64" s="22"/>
      <c r="BE64" s="21"/>
      <c r="BF64" s="22"/>
      <c r="BG64" s="21"/>
      <c r="BH64" s="22"/>
      <c r="BI64" s="21"/>
      <c r="BJ64" s="22"/>
      <c r="BK64" s="21"/>
      <c r="BL64" s="22">
        <v>159</v>
      </c>
      <c r="BM64" s="21">
        <v>170</v>
      </c>
      <c r="BN64" s="22">
        <v>176</v>
      </c>
      <c r="BO64" s="21">
        <v>178</v>
      </c>
      <c r="BP64" s="22">
        <v>178</v>
      </c>
      <c r="BQ64" s="21">
        <v>186</v>
      </c>
      <c r="BR64" s="22">
        <v>180</v>
      </c>
      <c r="BS64" s="21">
        <v>184</v>
      </c>
      <c r="BT64" s="22">
        <v>177</v>
      </c>
      <c r="BU64" s="21">
        <v>186</v>
      </c>
      <c r="BV64" s="22">
        <v>187</v>
      </c>
      <c r="BW64" s="21">
        <v>189</v>
      </c>
      <c r="BX64" s="22">
        <v>190</v>
      </c>
      <c r="BY64" s="21">
        <v>195</v>
      </c>
      <c r="BZ64" s="22">
        <v>187</v>
      </c>
      <c r="CA64" s="21">
        <v>181</v>
      </c>
      <c r="CB64" s="22">
        <v>175</v>
      </c>
      <c r="CC64" s="21">
        <v>176</v>
      </c>
      <c r="CD64" s="22">
        <v>170</v>
      </c>
      <c r="CE64" s="21">
        <v>163</v>
      </c>
      <c r="CF64" s="22">
        <v>166</v>
      </c>
      <c r="CG64" s="21">
        <v>179</v>
      </c>
      <c r="CH64" s="22">
        <v>176</v>
      </c>
      <c r="CI64" s="21">
        <v>184</v>
      </c>
    </row>
    <row r="65" spans="1:87" ht="13" customHeight="1" x14ac:dyDescent="0.3">
      <c r="A65" s="26" t="s">
        <v>36</v>
      </c>
      <c r="B65" s="24"/>
      <c r="C65" s="23"/>
      <c r="D65" s="22"/>
      <c r="E65" s="23"/>
      <c r="F65" s="22"/>
      <c r="G65" s="23"/>
      <c r="H65" s="22"/>
      <c r="I65" s="23"/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2"/>
      <c r="Y65" s="23"/>
      <c r="Z65" s="22"/>
      <c r="AA65" s="23"/>
      <c r="AB65" s="22"/>
      <c r="AC65" s="23"/>
      <c r="AD65" s="22"/>
      <c r="AE65" s="23"/>
      <c r="AF65" s="22"/>
      <c r="AG65" s="23"/>
      <c r="AH65" s="22"/>
      <c r="AI65" s="23"/>
      <c r="AJ65" s="22"/>
      <c r="AK65" s="23"/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  <c r="AX65" s="22"/>
      <c r="AY65" s="21"/>
      <c r="AZ65" s="22"/>
      <c r="BA65" s="21"/>
      <c r="BB65" s="22"/>
      <c r="BC65" s="21"/>
      <c r="BD65" s="22"/>
      <c r="BE65" s="21"/>
      <c r="BF65" s="22"/>
      <c r="BG65" s="21"/>
      <c r="BH65" s="22"/>
      <c r="BI65" s="21"/>
      <c r="BJ65" s="22"/>
      <c r="BK65" s="21"/>
      <c r="BL65" s="22">
        <v>125</v>
      </c>
      <c r="BM65" s="21">
        <v>130</v>
      </c>
      <c r="BN65" s="22">
        <v>131</v>
      </c>
      <c r="BO65" s="21">
        <v>134</v>
      </c>
      <c r="BP65" s="22">
        <v>144</v>
      </c>
      <c r="BQ65" s="21">
        <v>154</v>
      </c>
      <c r="BR65" s="22">
        <v>152</v>
      </c>
      <c r="BS65" s="21">
        <v>148</v>
      </c>
      <c r="BT65" s="22">
        <v>148</v>
      </c>
      <c r="BU65" s="21">
        <v>155</v>
      </c>
      <c r="BV65" s="22">
        <v>164</v>
      </c>
      <c r="BW65" s="21">
        <v>167</v>
      </c>
      <c r="BX65" s="22">
        <v>164</v>
      </c>
      <c r="BY65" s="21">
        <v>170</v>
      </c>
      <c r="BZ65" s="22">
        <v>169</v>
      </c>
      <c r="CA65" s="21">
        <v>169</v>
      </c>
      <c r="CB65" s="22">
        <v>163</v>
      </c>
      <c r="CC65" s="21">
        <v>160</v>
      </c>
      <c r="CD65" s="22">
        <v>167</v>
      </c>
      <c r="CE65" s="21">
        <v>173</v>
      </c>
      <c r="CF65" s="22">
        <v>177</v>
      </c>
      <c r="CG65" s="21">
        <v>178</v>
      </c>
      <c r="CH65" s="22">
        <v>181</v>
      </c>
      <c r="CI65" s="21">
        <v>188</v>
      </c>
    </row>
    <row r="66" spans="1:87" ht="13" customHeight="1" x14ac:dyDescent="0.3">
      <c r="A66" s="26" t="s">
        <v>102</v>
      </c>
      <c r="B66" s="24"/>
      <c r="C66" s="23"/>
      <c r="D66" s="22"/>
      <c r="E66" s="23"/>
      <c r="F66" s="22"/>
      <c r="G66" s="23"/>
      <c r="H66" s="22"/>
      <c r="I66" s="23"/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22"/>
      <c r="AC66" s="23"/>
      <c r="AD66" s="22"/>
      <c r="AE66" s="23"/>
      <c r="AF66" s="22"/>
      <c r="AG66" s="23"/>
      <c r="AH66" s="22"/>
      <c r="AI66" s="23"/>
      <c r="AJ66" s="22"/>
      <c r="AK66" s="23"/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  <c r="AX66" s="22"/>
      <c r="AY66" s="21"/>
      <c r="AZ66" s="22"/>
      <c r="BA66" s="21"/>
      <c r="BB66" s="22"/>
      <c r="BC66" s="21"/>
      <c r="BD66" s="22"/>
      <c r="BE66" s="21"/>
      <c r="BF66" s="22"/>
      <c r="BG66" s="21"/>
      <c r="BH66" s="22"/>
      <c r="BI66" s="21"/>
      <c r="BJ66" s="22"/>
      <c r="BK66" s="21"/>
      <c r="BL66" s="22">
        <v>122</v>
      </c>
      <c r="BM66" s="21">
        <v>123</v>
      </c>
      <c r="BN66" s="22">
        <v>124</v>
      </c>
      <c r="BO66" s="21">
        <v>131</v>
      </c>
      <c r="BP66" s="22">
        <v>129</v>
      </c>
      <c r="BQ66" s="21">
        <v>126</v>
      </c>
      <c r="BR66" s="22">
        <v>145</v>
      </c>
      <c r="BS66" s="21">
        <v>167</v>
      </c>
      <c r="BT66" s="22">
        <v>158</v>
      </c>
      <c r="BU66" s="21">
        <v>135</v>
      </c>
      <c r="BV66" s="22">
        <v>137</v>
      </c>
      <c r="BW66" s="21">
        <v>137</v>
      </c>
      <c r="BX66" s="22">
        <v>140</v>
      </c>
      <c r="BY66" s="21">
        <v>141</v>
      </c>
      <c r="BZ66" s="22">
        <v>141</v>
      </c>
      <c r="CA66" s="21">
        <v>148</v>
      </c>
      <c r="CB66" s="22">
        <v>148</v>
      </c>
      <c r="CC66" s="21">
        <v>143</v>
      </c>
      <c r="CD66" s="22">
        <v>147</v>
      </c>
      <c r="CE66" s="21">
        <v>149</v>
      </c>
      <c r="CF66" s="22">
        <v>154</v>
      </c>
      <c r="CG66" s="21">
        <v>158</v>
      </c>
      <c r="CH66" s="22">
        <v>159</v>
      </c>
      <c r="CI66" s="21">
        <v>153</v>
      </c>
    </row>
    <row r="67" spans="1:87" ht="13" customHeight="1" x14ac:dyDescent="0.3">
      <c r="A67" s="26" t="s">
        <v>35</v>
      </c>
      <c r="B67" s="24"/>
      <c r="C67" s="23"/>
      <c r="D67" s="22"/>
      <c r="E67" s="23"/>
      <c r="F67" s="22"/>
      <c r="G67" s="23"/>
      <c r="H67" s="22"/>
      <c r="I67" s="23"/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22"/>
      <c r="AC67" s="23"/>
      <c r="AD67" s="22"/>
      <c r="AE67" s="23"/>
      <c r="AF67" s="22"/>
      <c r="AG67" s="23"/>
      <c r="AH67" s="22"/>
      <c r="AI67" s="23"/>
      <c r="AJ67" s="22"/>
      <c r="AK67" s="23"/>
      <c r="AL67" s="22"/>
      <c r="AM67" s="23"/>
      <c r="AN67" s="22"/>
      <c r="AO67" s="23"/>
      <c r="AP67" s="22"/>
      <c r="AQ67" s="23"/>
      <c r="AR67" s="22"/>
      <c r="AS67" s="23"/>
      <c r="AT67" s="22"/>
      <c r="AU67" s="23"/>
      <c r="AV67" s="22"/>
      <c r="AW67" s="23"/>
      <c r="AX67" s="22"/>
      <c r="AY67" s="21"/>
      <c r="AZ67" s="22"/>
      <c r="BA67" s="21"/>
      <c r="BB67" s="22"/>
      <c r="BC67" s="21"/>
      <c r="BD67" s="22"/>
      <c r="BE67" s="21"/>
      <c r="BF67" s="22"/>
      <c r="BG67" s="21"/>
      <c r="BH67" s="22"/>
      <c r="BI67" s="21"/>
      <c r="BJ67" s="22"/>
      <c r="BK67" s="21"/>
      <c r="BL67" s="22">
        <v>114</v>
      </c>
      <c r="BM67" s="21">
        <v>110</v>
      </c>
      <c r="BN67" s="22">
        <v>112</v>
      </c>
      <c r="BO67" s="21">
        <v>115</v>
      </c>
      <c r="BP67" s="22">
        <v>116</v>
      </c>
      <c r="BQ67" s="21">
        <v>122</v>
      </c>
      <c r="BR67" s="22">
        <v>113</v>
      </c>
      <c r="BS67" s="21">
        <v>108</v>
      </c>
      <c r="BT67" s="22">
        <v>108</v>
      </c>
      <c r="BU67" s="21">
        <v>109</v>
      </c>
      <c r="BV67" s="22">
        <v>106</v>
      </c>
      <c r="BW67" s="21">
        <v>101</v>
      </c>
      <c r="BX67" s="22">
        <v>109</v>
      </c>
      <c r="BY67" s="21">
        <v>110</v>
      </c>
      <c r="BZ67" s="22">
        <v>108</v>
      </c>
      <c r="CA67" s="21">
        <v>110</v>
      </c>
      <c r="CB67" s="22">
        <v>107</v>
      </c>
      <c r="CC67" s="21">
        <v>107</v>
      </c>
      <c r="CD67" s="22">
        <v>110</v>
      </c>
      <c r="CE67" s="21">
        <v>109</v>
      </c>
      <c r="CF67" s="22">
        <v>107</v>
      </c>
      <c r="CG67" s="21">
        <v>116</v>
      </c>
      <c r="CH67" s="22">
        <v>110</v>
      </c>
      <c r="CI67" s="21">
        <v>111</v>
      </c>
    </row>
    <row r="68" spans="1:87" ht="13" customHeight="1" x14ac:dyDescent="0.3">
      <c r="A68" s="26" t="s">
        <v>34</v>
      </c>
      <c r="B68" s="24"/>
      <c r="C68" s="23"/>
      <c r="D68" s="22"/>
      <c r="E68" s="23"/>
      <c r="F68" s="22"/>
      <c r="G68" s="23"/>
      <c r="H68" s="22"/>
      <c r="I68" s="23"/>
      <c r="J68" s="22"/>
      <c r="K68" s="23"/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22"/>
      <c r="AC68" s="23"/>
      <c r="AD68" s="22"/>
      <c r="AE68" s="23"/>
      <c r="AF68" s="22"/>
      <c r="AG68" s="23"/>
      <c r="AH68" s="22"/>
      <c r="AI68" s="23"/>
      <c r="AJ68" s="22"/>
      <c r="AK68" s="23"/>
      <c r="AL68" s="22"/>
      <c r="AM68" s="23"/>
      <c r="AN68" s="22"/>
      <c r="AO68" s="23"/>
      <c r="AP68" s="22"/>
      <c r="AQ68" s="23"/>
      <c r="AR68" s="22"/>
      <c r="AS68" s="23"/>
      <c r="AT68" s="22"/>
      <c r="AU68" s="23"/>
      <c r="AV68" s="22"/>
      <c r="AW68" s="23"/>
      <c r="AX68" s="22"/>
      <c r="AY68" s="21"/>
      <c r="AZ68" s="22"/>
      <c r="BA68" s="21"/>
      <c r="BB68" s="22"/>
      <c r="BC68" s="21"/>
      <c r="BD68" s="22"/>
      <c r="BE68" s="21"/>
      <c r="BF68" s="22"/>
      <c r="BG68" s="21"/>
      <c r="BH68" s="22"/>
      <c r="BI68" s="21"/>
      <c r="BJ68" s="22"/>
      <c r="BK68" s="21"/>
      <c r="BL68" s="22">
        <v>100</v>
      </c>
      <c r="BM68" s="21">
        <v>96</v>
      </c>
      <c r="BN68" s="22">
        <v>100</v>
      </c>
      <c r="BO68" s="21">
        <v>75</v>
      </c>
      <c r="BP68" s="22">
        <v>76</v>
      </c>
      <c r="BQ68" s="21">
        <v>68</v>
      </c>
      <c r="BR68" s="22">
        <v>58</v>
      </c>
      <c r="BS68" s="21">
        <v>55</v>
      </c>
      <c r="BT68" s="22">
        <v>57</v>
      </c>
      <c r="BU68" s="21">
        <v>58</v>
      </c>
      <c r="BV68" s="22">
        <v>55</v>
      </c>
      <c r="BW68" s="21">
        <v>52</v>
      </c>
      <c r="BX68" s="22">
        <v>55</v>
      </c>
      <c r="BY68" s="21">
        <v>57</v>
      </c>
      <c r="BZ68" s="22">
        <v>59</v>
      </c>
      <c r="CA68" s="21">
        <v>55</v>
      </c>
      <c r="CB68" s="22">
        <v>52</v>
      </c>
      <c r="CC68" s="21">
        <v>46</v>
      </c>
      <c r="CD68" s="22">
        <v>48</v>
      </c>
      <c r="CE68" s="21">
        <v>45</v>
      </c>
      <c r="CF68" s="22">
        <v>48</v>
      </c>
      <c r="CG68" s="21">
        <v>45</v>
      </c>
      <c r="CH68" s="22">
        <v>43</v>
      </c>
      <c r="CI68" s="21">
        <v>40</v>
      </c>
    </row>
    <row r="69" spans="1:87" ht="13" customHeight="1" x14ac:dyDescent="0.3">
      <c r="A69" s="26" t="s">
        <v>33</v>
      </c>
      <c r="B69" s="24"/>
      <c r="C69" s="23"/>
      <c r="D69" s="22"/>
      <c r="E69" s="23"/>
      <c r="F69" s="22"/>
      <c r="G69" s="23"/>
      <c r="H69" s="22"/>
      <c r="I69" s="23"/>
      <c r="J69" s="22"/>
      <c r="K69" s="23"/>
      <c r="L69" s="22"/>
      <c r="M69" s="23"/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22"/>
      <c r="AC69" s="23"/>
      <c r="AD69" s="22"/>
      <c r="AE69" s="23"/>
      <c r="AF69" s="22"/>
      <c r="AG69" s="23"/>
      <c r="AH69" s="22"/>
      <c r="AI69" s="23"/>
      <c r="AJ69" s="22"/>
      <c r="AK69" s="23"/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  <c r="AX69" s="22"/>
      <c r="AY69" s="21"/>
      <c r="AZ69" s="22"/>
      <c r="BA69" s="21"/>
      <c r="BB69" s="22"/>
      <c r="BC69" s="21"/>
      <c r="BD69" s="22"/>
      <c r="BE69" s="21"/>
      <c r="BF69" s="22"/>
      <c r="BG69" s="21"/>
      <c r="BH69" s="22"/>
      <c r="BI69" s="21"/>
      <c r="BJ69" s="22"/>
      <c r="BK69" s="21"/>
      <c r="BL69" s="22">
        <v>79</v>
      </c>
      <c r="BM69" s="21">
        <v>80</v>
      </c>
      <c r="BN69" s="22">
        <v>80</v>
      </c>
      <c r="BO69" s="21">
        <v>81</v>
      </c>
      <c r="BP69" s="22">
        <v>80</v>
      </c>
      <c r="BQ69" s="21">
        <v>80</v>
      </c>
      <c r="BR69" s="22">
        <v>78</v>
      </c>
      <c r="BS69" s="21">
        <v>79</v>
      </c>
      <c r="BT69" s="22">
        <v>77</v>
      </c>
      <c r="BU69" s="21">
        <v>0</v>
      </c>
      <c r="BV69" s="22">
        <v>0</v>
      </c>
      <c r="BW69" s="21">
        <v>0</v>
      </c>
      <c r="BX69" s="22">
        <v>0</v>
      </c>
      <c r="BY69" s="21">
        <v>0</v>
      </c>
      <c r="BZ69" s="22">
        <v>0</v>
      </c>
      <c r="CA69" s="21">
        <v>0</v>
      </c>
      <c r="CB69" s="22">
        <v>0</v>
      </c>
      <c r="CC69" s="21">
        <v>0</v>
      </c>
      <c r="CD69" s="22">
        <v>0</v>
      </c>
      <c r="CE69" s="21">
        <v>0</v>
      </c>
      <c r="CF69" s="22">
        <v>0</v>
      </c>
      <c r="CG69" s="21">
        <v>0</v>
      </c>
      <c r="CH69" s="22">
        <v>0</v>
      </c>
      <c r="CI69" s="21">
        <v>0</v>
      </c>
    </row>
    <row r="70" spans="1:87" ht="13" customHeight="1" x14ac:dyDescent="0.3">
      <c r="A70" s="26" t="s">
        <v>32</v>
      </c>
      <c r="B70" s="24"/>
      <c r="C70" s="23"/>
      <c r="D70" s="22"/>
      <c r="E70" s="23"/>
      <c r="F70" s="22"/>
      <c r="G70" s="23"/>
      <c r="H70" s="22"/>
      <c r="I70" s="23"/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2"/>
      <c r="Y70" s="23"/>
      <c r="Z70" s="22"/>
      <c r="AA70" s="23"/>
      <c r="AB70" s="22"/>
      <c r="AC70" s="23"/>
      <c r="AD70" s="22"/>
      <c r="AE70" s="23"/>
      <c r="AF70" s="22"/>
      <c r="AG70" s="23"/>
      <c r="AH70" s="22"/>
      <c r="AI70" s="23"/>
      <c r="AJ70" s="22"/>
      <c r="AK70" s="23"/>
      <c r="AL70" s="22"/>
      <c r="AM70" s="23"/>
      <c r="AN70" s="22"/>
      <c r="AO70" s="23"/>
      <c r="AP70" s="22"/>
      <c r="AQ70" s="23"/>
      <c r="AR70" s="22"/>
      <c r="AS70" s="23"/>
      <c r="AT70" s="22"/>
      <c r="AU70" s="23"/>
      <c r="AV70" s="22"/>
      <c r="AW70" s="23"/>
      <c r="AX70" s="22"/>
      <c r="AY70" s="21"/>
      <c r="AZ70" s="22"/>
      <c r="BA70" s="21"/>
      <c r="BB70" s="22"/>
      <c r="BC70" s="21"/>
      <c r="BD70" s="22"/>
      <c r="BE70" s="21"/>
      <c r="BF70" s="22"/>
      <c r="BG70" s="21"/>
      <c r="BH70" s="22"/>
      <c r="BI70" s="21"/>
      <c r="BJ70" s="22"/>
      <c r="BK70" s="21"/>
      <c r="BL70" s="22">
        <v>76</v>
      </c>
      <c r="BM70" s="21">
        <v>77</v>
      </c>
      <c r="BN70" s="22">
        <v>75</v>
      </c>
      <c r="BO70" s="21">
        <v>80</v>
      </c>
      <c r="BP70" s="22">
        <v>75</v>
      </c>
      <c r="BQ70" s="21">
        <v>72</v>
      </c>
      <c r="BR70" s="22">
        <v>67</v>
      </c>
      <c r="BS70" s="21">
        <v>53</v>
      </c>
      <c r="BT70" s="22">
        <v>36</v>
      </c>
      <c r="BU70" s="21">
        <v>0</v>
      </c>
      <c r="BV70" s="22">
        <v>0</v>
      </c>
      <c r="BW70" s="21">
        <v>0</v>
      </c>
      <c r="BX70" s="22">
        <v>0</v>
      </c>
      <c r="BY70" s="21">
        <v>0</v>
      </c>
      <c r="BZ70" s="22">
        <v>0</v>
      </c>
      <c r="CA70" s="21">
        <v>0</v>
      </c>
      <c r="CB70" s="22">
        <v>0</v>
      </c>
      <c r="CC70" s="21">
        <v>0</v>
      </c>
      <c r="CD70" s="22">
        <v>0</v>
      </c>
      <c r="CE70" s="21">
        <v>0</v>
      </c>
      <c r="CF70" s="22">
        <v>0</v>
      </c>
      <c r="CG70" s="21">
        <v>0</v>
      </c>
      <c r="CH70" s="22">
        <v>0</v>
      </c>
      <c r="CI70" s="21">
        <v>0</v>
      </c>
    </row>
    <row r="71" spans="1:87" ht="13" customHeight="1" x14ac:dyDescent="0.3">
      <c r="A71" s="26" t="s">
        <v>31</v>
      </c>
      <c r="B71" s="24"/>
      <c r="C71" s="23"/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2"/>
      <c r="Y71" s="23"/>
      <c r="Z71" s="22"/>
      <c r="AA71" s="23"/>
      <c r="AB71" s="22"/>
      <c r="AC71" s="23"/>
      <c r="AD71" s="22"/>
      <c r="AE71" s="23"/>
      <c r="AF71" s="22"/>
      <c r="AG71" s="23"/>
      <c r="AH71" s="22"/>
      <c r="AI71" s="23"/>
      <c r="AJ71" s="22"/>
      <c r="AK71" s="23"/>
      <c r="AL71" s="22"/>
      <c r="AM71" s="23"/>
      <c r="AN71" s="22"/>
      <c r="AO71" s="23"/>
      <c r="AP71" s="22"/>
      <c r="AQ71" s="23"/>
      <c r="AR71" s="22"/>
      <c r="AS71" s="23"/>
      <c r="AT71" s="22"/>
      <c r="AU71" s="23"/>
      <c r="AV71" s="22"/>
      <c r="AW71" s="23"/>
      <c r="AX71" s="22"/>
      <c r="AY71" s="21"/>
      <c r="AZ71" s="22"/>
      <c r="BA71" s="21"/>
      <c r="BB71" s="22"/>
      <c r="BC71" s="21"/>
      <c r="BD71" s="22"/>
      <c r="BE71" s="21"/>
      <c r="BF71" s="22"/>
      <c r="BG71" s="21"/>
      <c r="BH71" s="22"/>
      <c r="BI71" s="21"/>
      <c r="BJ71" s="22"/>
      <c r="BK71" s="21"/>
      <c r="BL71" s="22">
        <v>73</v>
      </c>
      <c r="BM71" s="21">
        <v>71</v>
      </c>
      <c r="BN71" s="22">
        <v>70</v>
      </c>
      <c r="BO71" s="21">
        <v>64</v>
      </c>
      <c r="BP71" s="22">
        <v>59</v>
      </c>
      <c r="BQ71" s="21">
        <v>52</v>
      </c>
      <c r="BR71" s="22">
        <v>50</v>
      </c>
      <c r="BS71" s="21">
        <v>51</v>
      </c>
      <c r="BT71" s="22">
        <v>49</v>
      </c>
      <c r="BU71" s="21">
        <v>45</v>
      </c>
      <c r="BV71" s="22">
        <v>0</v>
      </c>
      <c r="BW71" s="21">
        <v>0</v>
      </c>
      <c r="BX71" s="22">
        <v>0</v>
      </c>
      <c r="BY71" s="21">
        <v>0</v>
      </c>
      <c r="BZ71" s="22">
        <v>0</v>
      </c>
      <c r="CA71" s="21">
        <v>0</v>
      </c>
      <c r="CB71" s="22">
        <v>0</v>
      </c>
      <c r="CC71" s="21">
        <v>0</v>
      </c>
      <c r="CD71" s="22">
        <v>0</v>
      </c>
      <c r="CE71" s="21">
        <v>0</v>
      </c>
      <c r="CF71" s="22">
        <v>0</v>
      </c>
      <c r="CG71" s="21">
        <v>0</v>
      </c>
      <c r="CH71" s="22">
        <v>0</v>
      </c>
      <c r="CI71" s="21">
        <v>0</v>
      </c>
    </row>
    <row r="72" spans="1:87" ht="13" customHeight="1" x14ac:dyDescent="0.3">
      <c r="A72" s="26" t="s">
        <v>30</v>
      </c>
      <c r="B72" s="24"/>
      <c r="C72" s="23"/>
      <c r="D72" s="22"/>
      <c r="E72" s="23"/>
      <c r="F72" s="22"/>
      <c r="G72" s="23"/>
      <c r="H72" s="22"/>
      <c r="I72" s="23"/>
      <c r="J72" s="22"/>
      <c r="K72" s="23"/>
      <c r="L72" s="22"/>
      <c r="M72" s="23"/>
      <c r="N72" s="22"/>
      <c r="O72" s="23"/>
      <c r="P72" s="22"/>
      <c r="Q72" s="23"/>
      <c r="R72" s="22"/>
      <c r="S72" s="23"/>
      <c r="T72" s="22"/>
      <c r="U72" s="23"/>
      <c r="V72" s="22"/>
      <c r="W72" s="23"/>
      <c r="X72" s="22"/>
      <c r="Y72" s="23"/>
      <c r="Z72" s="22"/>
      <c r="AA72" s="23"/>
      <c r="AB72" s="22"/>
      <c r="AC72" s="23"/>
      <c r="AD72" s="22"/>
      <c r="AE72" s="23"/>
      <c r="AF72" s="22"/>
      <c r="AG72" s="23"/>
      <c r="AH72" s="22"/>
      <c r="AI72" s="23"/>
      <c r="AJ72" s="22"/>
      <c r="AK72" s="23"/>
      <c r="AL72" s="22"/>
      <c r="AM72" s="23"/>
      <c r="AN72" s="22"/>
      <c r="AO72" s="23"/>
      <c r="AP72" s="22"/>
      <c r="AQ72" s="23"/>
      <c r="AR72" s="22"/>
      <c r="AS72" s="23"/>
      <c r="AT72" s="22"/>
      <c r="AU72" s="23"/>
      <c r="AV72" s="22"/>
      <c r="AW72" s="23"/>
      <c r="AX72" s="22"/>
      <c r="AY72" s="21"/>
      <c r="AZ72" s="22"/>
      <c r="BA72" s="21"/>
      <c r="BB72" s="22"/>
      <c r="BC72" s="21"/>
      <c r="BD72" s="22"/>
      <c r="BE72" s="21"/>
      <c r="BF72" s="22"/>
      <c r="BG72" s="21"/>
      <c r="BH72" s="22"/>
      <c r="BI72" s="21"/>
      <c r="BJ72" s="22"/>
      <c r="BK72" s="21"/>
      <c r="BL72" s="22">
        <v>63</v>
      </c>
      <c r="BM72" s="21">
        <v>63</v>
      </c>
      <c r="BN72" s="22">
        <v>63</v>
      </c>
      <c r="BO72" s="21">
        <v>63</v>
      </c>
      <c r="BP72" s="22">
        <v>63</v>
      </c>
      <c r="BQ72" s="21">
        <v>60</v>
      </c>
      <c r="BR72" s="22">
        <v>60</v>
      </c>
      <c r="BS72" s="21">
        <v>59</v>
      </c>
      <c r="BT72" s="22">
        <v>58</v>
      </c>
      <c r="BU72" s="21">
        <v>57</v>
      </c>
      <c r="BV72" s="22">
        <v>57</v>
      </c>
      <c r="BW72" s="21">
        <v>60</v>
      </c>
      <c r="BX72" s="22">
        <v>60</v>
      </c>
      <c r="BY72" s="21">
        <v>61</v>
      </c>
      <c r="BZ72" s="22">
        <v>63</v>
      </c>
      <c r="CA72" s="21">
        <v>63</v>
      </c>
      <c r="CB72" s="22">
        <v>62</v>
      </c>
      <c r="CC72" s="21">
        <v>62</v>
      </c>
      <c r="CD72" s="22">
        <v>62</v>
      </c>
      <c r="CE72" s="21">
        <v>62</v>
      </c>
      <c r="CF72" s="22">
        <v>61</v>
      </c>
      <c r="CG72" s="21">
        <v>61</v>
      </c>
      <c r="CH72" s="22">
        <v>61</v>
      </c>
      <c r="CI72" s="21">
        <v>64</v>
      </c>
    </row>
    <row r="73" spans="1:87" ht="13" customHeight="1" x14ac:dyDescent="0.3">
      <c r="A73" s="26" t="s">
        <v>29</v>
      </c>
      <c r="B73" s="24"/>
      <c r="C73" s="23"/>
      <c r="D73" s="22"/>
      <c r="E73" s="23"/>
      <c r="F73" s="22"/>
      <c r="G73" s="23"/>
      <c r="H73" s="22"/>
      <c r="I73" s="23"/>
      <c r="J73" s="22"/>
      <c r="K73" s="23"/>
      <c r="L73" s="22"/>
      <c r="M73" s="23"/>
      <c r="N73" s="22"/>
      <c r="O73" s="23"/>
      <c r="P73" s="22"/>
      <c r="Q73" s="23"/>
      <c r="R73" s="22"/>
      <c r="S73" s="23"/>
      <c r="T73" s="22"/>
      <c r="U73" s="23"/>
      <c r="V73" s="22"/>
      <c r="W73" s="23"/>
      <c r="X73" s="22"/>
      <c r="Y73" s="23"/>
      <c r="Z73" s="22"/>
      <c r="AA73" s="23"/>
      <c r="AB73" s="22"/>
      <c r="AC73" s="23"/>
      <c r="AD73" s="22"/>
      <c r="AE73" s="23"/>
      <c r="AF73" s="22"/>
      <c r="AG73" s="23"/>
      <c r="AH73" s="22"/>
      <c r="AI73" s="23"/>
      <c r="AJ73" s="22"/>
      <c r="AK73" s="23"/>
      <c r="AL73" s="22"/>
      <c r="AM73" s="23"/>
      <c r="AN73" s="22"/>
      <c r="AO73" s="23"/>
      <c r="AP73" s="22"/>
      <c r="AQ73" s="23"/>
      <c r="AR73" s="22"/>
      <c r="AS73" s="23"/>
      <c r="AT73" s="22"/>
      <c r="AU73" s="23"/>
      <c r="AV73" s="22"/>
      <c r="AW73" s="23"/>
      <c r="AX73" s="22"/>
      <c r="AY73" s="21"/>
      <c r="AZ73" s="22"/>
      <c r="BA73" s="21"/>
      <c r="BB73" s="22"/>
      <c r="BC73" s="21"/>
      <c r="BD73" s="22"/>
      <c r="BE73" s="21"/>
      <c r="BF73" s="22"/>
      <c r="BG73" s="21"/>
      <c r="BH73" s="22"/>
      <c r="BI73" s="21"/>
      <c r="BJ73" s="22"/>
      <c r="BK73" s="21"/>
      <c r="BL73" s="22">
        <v>50</v>
      </c>
      <c r="BM73" s="21">
        <v>53</v>
      </c>
      <c r="BN73" s="22">
        <v>54</v>
      </c>
      <c r="BO73" s="21">
        <v>55</v>
      </c>
      <c r="BP73" s="22">
        <v>56</v>
      </c>
      <c r="BQ73" s="21">
        <v>56</v>
      </c>
      <c r="BR73" s="22">
        <v>73</v>
      </c>
      <c r="BS73" s="21">
        <v>76</v>
      </c>
      <c r="BT73" s="22">
        <v>73</v>
      </c>
      <c r="BU73" s="21">
        <v>72</v>
      </c>
      <c r="BV73" s="22">
        <v>69</v>
      </c>
      <c r="BW73" s="21">
        <v>71</v>
      </c>
      <c r="BX73" s="22">
        <v>74</v>
      </c>
      <c r="BY73" s="21">
        <v>74</v>
      </c>
      <c r="BZ73" s="22">
        <v>77</v>
      </c>
      <c r="CA73" s="21">
        <v>84</v>
      </c>
      <c r="CB73" s="22">
        <v>85</v>
      </c>
      <c r="CC73" s="21">
        <v>80</v>
      </c>
      <c r="CD73" s="22">
        <v>83</v>
      </c>
      <c r="CE73" s="21">
        <v>83</v>
      </c>
      <c r="CF73" s="22">
        <v>83</v>
      </c>
      <c r="CG73" s="21">
        <v>86</v>
      </c>
      <c r="CH73" s="22">
        <v>86</v>
      </c>
      <c r="CI73" s="21">
        <v>0</v>
      </c>
    </row>
    <row r="74" spans="1:87" ht="13" customHeight="1" x14ac:dyDescent="0.3">
      <c r="A74" s="26" t="s">
        <v>28</v>
      </c>
      <c r="B74" s="24"/>
      <c r="C74" s="23"/>
      <c r="D74" s="22"/>
      <c r="E74" s="23"/>
      <c r="F74" s="22"/>
      <c r="G74" s="23"/>
      <c r="H74" s="22"/>
      <c r="I74" s="23"/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22"/>
      <c r="AC74" s="23"/>
      <c r="AD74" s="22"/>
      <c r="AE74" s="23"/>
      <c r="AF74" s="22"/>
      <c r="AG74" s="23"/>
      <c r="AH74" s="22"/>
      <c r="AI74" s="23"/>
      <c r="AJ74" s="22"/>
      <c r="AK74" s="23"/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  <c r="AX74" s="22"/>
      <c r="AY74" s="21"/>
      <c r="AZ74" s="22"/>
      <c r="BA74" s="21"/>
      <c r="BB74" s="22"/>
      <c r="BC74" s="21"/>
      <c r="BD74" s="22"/>
      <c r="BE74" s="21"/>
      <c r="BF74" s="22"/>
      <c r="BG74" s="21"/>
      <c r="BH74" s="22"/>
      <c r="BI74" s="21"/>
      <c r="BJ74" s="22"/>
      <c r="BK74" s="21"/>
      <c r="BL74" s="22">
        <v>46</v>
      </c>
      <c r="BM74" s="21">
        <v>48</v>
      </c>
      <c r="BN74" s="22">
        <v>48</v>
      </c>
      <c r="BO74" s="21">
        <v>47</v>
      </c>
      <c r="BP74" s="22">
        <v>47</v>
      </c>
      <c r="BQ74" s="21">
        <v>48</v>
      </c>
      <c r="BR74" s="22">
        <v>46</v>
      </c>
      <c r="BS74" s="21">
        <v>46</v>
      </c>
      <c r="BT74" s="22">
        <v>48</v>
      </c>
      <c r="BU74" s="21">
        <v>49</v>
      </c>
      <c r="BV74" s="22">
        <v>49</v>
      </c>
      <c r="BW74" s="21">
        <v>49</v>
      </c>
      <c r="BX74" s="22">
        <v>49</v>
      </c>
      <c r="BY74" s="21">
        <v>45</v>
      </c>
      <c r="BZ74" s="22">
        <v>45</v>
      </c>
      <c r="CA74" s="21">
        <v>45</v>
      </c>
      <c r="CB74" s="22">
        <v>44</v>
      </c>
      <c r="CC74" s="21">
        <v>47</v>
      </c>
      <c r="CD74" s="22">
        <v>49</v>
      </c>
      <c r="CE74" s="21">
        <v>50</v>
      </c>
      <c r="CF74" s="22">
        <v>49</v>
      </c>
      <c r="CG74" s="21">
        <v>52</v>
      </c>
      <c r="CH74" s="22">
        <v>52</v>
      </c>
      <c r="CI74" s="21">
        <v>52</v>
      </c>
    </row>
    <row r="75" spans="1:87" ht="13" customHeight="1" x14ac:dyDescent="0.3">
      <c r="A75" s="26" t="s">
        <v>27</v>
      </c>
      <c r="B75" s="24"/>
      <c r="C75" s="23"/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  <c r="U75" s="23"/>
      <c r="V75" s="22"/>
      <c r="W75" s="23"/>
      <c r="X75" s="22"/>
      <c r="Y75" s="23"/>
      <c r="Z75" s="22"/>
      <c r="AA75" s="23"/>
      <c r="AB75" s="22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  <c r="AX75" s="22"/>
      <c r="AY75" s="21"/>
      <c r="AZ75" s="22"/>
      <c r="BA75" s="21"/>
      <c r="BB75" s="22"/>
      <c r="BC75" s="21"/>
      <c r="BD75" s="22"/>
      <c r="BE75" s="21"/>
      <c r="BF75" s="22"/>
      <c r="BG75" s="21"/>
      <c r="BH75" s="22"/>
      <c r="BI75" s="21"/>
      <c r="BJ75" s="22"/>
      <c r="BK75" s="21"/>
      <c r="BL75" s="22">
        <v>44</v>
      </c>
      <c r="BM75" s="21">
        <v>46</v>
      </c>
      <c r="BN75" s="22">
        <v>45</v>
      </c>
      <c r="BO75" s="21">
        <v>44</v>
      </c>
      <c r="BP75" s="22">
        <v>46</v>
      </c>
      <c r="BQ75" s="21">
        <v>47</v>
      </c>
      <c r="BR75" s="22">
        <v>46</v>
      </c>
      <c r="BS75" s="21">
        <v>48</v>
      </c>
      <c r="BT75" s="22">
        <v>47</v>
      </c>
      <c r="BU75" s="21">
        <v>48</v>
      </c>
      <c r="BV75" s="22">
        <v>49</v>
      </c>
      <c r="BW75" s="21">
        <v>49</v>
      </c>
      <c r="BX75" s="22">
        <v>45</v>
      </c>
      <c r="BY75" s="21">
        <v>51</v>
      </c>
      <c r="BZ75" s="22">
        <v>52</v>
      </c>
      <c r="CA75" s="21">
        <v>55</v>
      </c>
      <c r="CB75" s="22">
        <v>53</v>
      </c>
      <c r="CC75" s="21">
        <v>50</v>
      </c>
      <c r="CD75" s="22">
        <v>46</v>
      </c>
      <c r="CE75" s="21">
        <v>45</v>
      </c>
      <c r="CF75" s="22">
        <v>50</v>
      </c>
      <c r="CG75" s="21">
        <v>47</v>
      </c>
      <c r="CH75" s="22">
        <v>49</v>
      </c>
      <c r="CI75" s="21">
        <v>51</v>
      </c>
    </row>
    <row r="76" spans="1:87" ht="13" customHeight="1" x14ac:dyDescent="0.3">
      <c r="A76" s="26" t="s">
        <v>26</v>
      </c>
      <c r="B76" s="24"/>
      <c r="C76" s="23"/>
      <c r="D76" s="22"/>
      <c r="E76" s="23"/>
      <c r="F76" s="22"/>
      <c r="G76" s="23"/>
      <c r="H76" s="22"/>
      <c r="I76" s="23"/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2"/>
      <c r="Y76" s="23"/>
      <c r="Z76" s="22"/>
      <c r="AA76" s="23"/>
      <c r="AB76" s="22"/>
      <c r="AC76" s="23"/>
      <c r="AD76" s="22"/>
      <c r="AE76" s="23"/>
      <c r="AF76" s="22"/>
      <c r="AG76" s="23"/>
      <c r="AH76" s="22"/>
      <c r="AI76" s="23"/>
      <c r="AJ76" s="22"/>
      <c r="AK76" s="23"/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  <c r="AX76" s="22"/>
      <c r="AY76" s="21"/>
      <c r="AZ76" s="22"/>
      <c r="BA76" s="21"/>
      <c r="BB76" s="22"/>
      <c r="BC76" s="21"/>
      <c r="BD76" s="22"/>
      <c r="BE76" s="21"/>
      <c r="BF76" s="22"/>
      <c r="BG76" s="21"/>
      <c r="BH76" s="22"/>
      <c r="BI76" s="21"/>
      <c r="BJ76" s="22"/>
      <c r="BK76" s="21"/>
      <c r="BL76" s="22">
        <v>43</v>
      </c>
      <c r="BM76" s="21">
        <v>42</v>
      </c>
      <c r="BN76" s="22">
        <v>42</v>
      </c>
      <c r="BO76" s="21">
        <v>52</v>
      </c>
      <c r="BP76" s="22">
        <v>56</v>
      </c>
      <c r="BQ76" s="21">
        <v>55</v>
      </c>
      <c r="BR76" s="22">
        <v>51</v>
      </c>
      <c r="BS76" s="21">
        <v>52</v>
      </c>
      <c r="BT76" s="22">
        <v>55</v>
      </c>
      <c r="BU76" s="21">
        <v>57</v>
      </c>
      <c r="BV76" s="22">
        <v>60</v>
      </c>
      <c r="BW76" s="21">
        <v>58</v>
      </c>
      <c r="BX76" s="22">
        <v>59</v>
      </c>
      <c r="BY76" s="21">
        <v>59</v>
      </c>
      <c r="BZ76" s="22">
        <v>73</v>
      </c>
      <c r="CA76" s="21">
        <v>76</v>
      </c>
      <c r="CB76" s="22">
        <v>79</v>
      </c>
      <c r="CC76" s="21">
        <v>79</v>
      </c>
      <c r="CD76" s="22">
        <v>77</v>
      </c>
      <c r="CE76" s="21">
        <v>77</v>
      </c>
      <c r="CF76" s="22">
        <v>76</v>
      </c>
      <c r="CG76" s="21">
        <v>79</v>
      </c>
      <c r="CH76" s="22">
        <v>92</v>
      </c>
      <c r="CI76" s="21">
        <v>91</v>
      </c>
    </row>
    <row r="77" spans="1:87" ht="13" customHeight="1" x14ac:dyDescent="0.3">
      <c r="A77" s="26" t="s">
        <v>25</v>
      </c>
      <c r="B77" s="24"/>
      <c r="C77" s="23"/>
      <c r="D77" s="22"/>
      <c r="E77" s="23"/>
      <c r="F77" s="22"/>
      <c r="G77" s="23"/>
      <c r="H77" s="22"/>
      <c r="I77" s="23"/>
      <c r="J77" s="22"/>
      <c r="K77" s="23"/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2"/>
      <c r="Y77" s="23"/>
      <c r="Z77" s="22"/>
      <c r="AA77" s="23"/>
      <c r="AB77" s="22"/>
      <c r="AC77" s="23"/>
      <c r="AD77" s="22"/>
      <c r="AE77" s="23"/>
      <c r="AF77" s="22"/>
      <c r="AG77" s="23"/>
      <c r="AH77" s="22"/>
      <c r="AI77" s="23"/>
      <c r="AJ77" s="22"/>
      <c r="AK77" s="23"/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  <c r="AX77" s="22"/>
      <c r="AY77" s="21"/>
      <c r="AZ77" s="22"/>
      <c r="BA77" s="21"/>
      <c r="BB77" s="22"/>
      <c r="BC77" s="21"/>
      <c r="BD77" s="22"/>
      <c r="BE77" s="21"/>
      <c r="BF77" s="22"/>
      <c r="BG77" s="21"/>
      <c r="BH77" s="22"/>
      <c r="BI77" s="21"/>
      <c r="BJ77" s="22"/>
      <c r="BK77" s="21"/>
      <c r="BL77" s="22">
        <v>27</v>
      </c>
      <c r="BM77" s="21">
        <v>27</v>
      </c>
      <c r="BN77" s="22">
        <v>26</v>
      </c>
      <c r="BO77" s="21">
        <v>24</v>
      </c>
      <c r="BP77" s="22">
        <v>28</v>
      </c>
      <c r="BQ77" s="21">
        <v>30</v>
      </c>
      <c r="BR77" s="22">
        <v>30</v>
      </c>
      <c r="BS77" s="21">
        <v>32</v>
      </c>
      <c r="BT77" s="22">
        <v>33</v>
      </c>
      <c r="BU77" s="21">
        <v>38</v>
      </c>
      <c r="BV77" s="22">
        <v>38</v>
      </c>
      <c r="BW77" s="21">
        <v>43</v>
      </c>
      <c r="BX77" s="22">
        <v>44</v>
      </c>
      <c r="BY77" s="21">
        <v>45</v>
      </c>
      <c r="BZ77" s="22">
        <v>45</v>
      </c>
      <c r="CA77" s="21">
        <v>46</v>
      </c>
      <c r="CB77" s="22">
        <v>45</v>
      </c>
      <c r="CC77" s="21">
        <v>42</v>
      </c>
      <c r="CD77" s="22">
        <v>41</v>
      </c>
      <c r="CE77" s="21">
        <v>42</v>
      </c>
      <c r="CF77" s="22">
        <v>44</v>
      </c>
      <c r="CG77" s="21">
        <v>42</v>
      </c>
      <c r="CH77" s="22">
        <v>44</v>
      </c>
      <c r="CI77" s="21">
        <v>45</v>
      </c>
    </row>
    <row r="78" spans="1:87" ht="13" customHeight="1" x14ac:dyDescent="0.3">
      <c r="A78" s="26" t="s">
        <v>24</v>
      </c>
      <c r="B78" s="24"/>
      <c r="C78" s="23"/>
      <c r="D78" s="22"/>
      <c r="E78" s="23"/>
      <c r="F78" s="22"/>
      <c r="G78" s="23"/>
      <c r="H78" s="22"/>
      <c r="I78" s="23"/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2"/>
      <c r="Y78" s="23"/>
      <c r="Z78" s="22"/>
      <c r="AA78" s="23"/>
      <c r="AB78" s="22"/>
      <c r="AC78" s="23"/>
      <c r="AD78" s="22"/>
      <c r="AE78" s="23"/>
      <c r="AF78" s="22"/>
      <c r="AG78" s="23"/>
      <c r="AH78" s="22"/>
      <c r="AI78" s="23"/>
      <c r="AJ78" s="22"/>
      <c r="AK78" s="23"/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  <c r="AX78" s="22"/>
      <c r="AY78" s="21"/>
      <c r="AZ78" s="22"/>
      <c r="BA78" s="21"/>
      <c r="BB78" s="22"/>
      <c r="BC78" s="21"/>
      <c r="BD78" s="22"/>
      <c r="BE78" s="21"/>
      <c r="BF78" s="22"/>
      <c r="BG78" s="21"/>
      <c r="BH78" s="22"/>
      <c r="BI78" s="21"/>
      <c r="BJ78" s="22"/>
      <c r="BK78" s="21"/>
      <c r="BL78" s="22">
        <v>24</v>
      </c>
      <c r="BM78" s="21">
        <v>25</v>
      </c>
      <c r="BN78" s="22">
        <v>28</v>
      </c>
      <c r="BO78" s="21">
        <v>27</v>
      </c>
      <c r="BP78" s="22">
        <v>28</v>
      </c>
      <c r="BQ78" s="21">
        <v>28</v>
      </c>
      <c r="BR78" s="22">
        <v>29</v>
      </c>
      <c r="BS78" s="21">
        <v>30</v>
      </c>
      <c r="BT78" s="22">
        <v>30</v>
      </c>
      <c r="BU78" s="21">
        <v>0</v>
      </c>
      <c r="BV78" s="22">
        <v>0</v>
      </c>
      <c r="BW78" s="21">
        <v>0</v>
      </c>
      <c r="BX78" s="22">
        <v>0</v>
      </c>
      <c r="BY78" s="21">
        <v>0</v>
      </c>
      <c r="BZ78" s="22">
        <v>0</v>
      </c>
      <c r="CA78" s="21">
        <v>0</v>
      </c>
      <c r="CB78" s="22">
        <v>0</v>
      </c>
      <c r="CC78" s="21">
        <v>0</v>
      </c>
      <c r="CD78" s="22">
        <v>0</v>
      </c>
      <c r="CE78" s="21">
        <v>0</v>
      </c>
      <c r="CF78" s="22">
        <v>0</v>
      </c>
      <c r="CG78" s="21">
        <v>0</v>
      </c>
      <c r="CH78" s="22">
        <v>0</v>
      </c>
      <c r="CI78" s="21">
        <v>0</v>
      </c>
    </row>
    <row r="79" spans="1:87" ht="13" customHeight="1" thickBot="1" x14ac:dyDescent="0.35">
      <c r="A79" s="25"/>
      <c r="B79" s="24"/>
      <c r="C79" s="23"/>
      <c r="D79" s="22"/>
      <c r="E79" s="23"/>
      <c r="F79" s="22"/>
      <c r="G79" s="23"/>
      <c r="H79" s="22"/>
      <c r="I79" s="23"/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2"/>
      <c r="Y79" s="23"/>
      <c r="Z79" s="22"/>
      <c r="AA79" s="23"/>
      <c r="AB79" s="22"/>
      <c r="AC79" s="23"/>
      <c r="AD79" s="22"/>
      <c r="AE79" s="23"/>
      <c r="AF79" s="22"/>
      <c r="AG79" s="23"/>
      <c r="AH79" s="22"/>
      <c r="AI79" s="23"/>
      <c r="AJ79" s="22"/>
      <c r="AK79" s="23"/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  <c r="AX79" s="22"/>
      <c r="AY79" s="21"/>
      <c r="AZ79" s="22"/>
      <c r="BA79" s="21"/>
      <c r="BB79" s="22"/>
      <c r="BC79" s="21"/>
      <c r="BD79" s="22"/>
      <c r="BE79" s="21"/>
      <c r="BF79" s="22"/>
      <c r="BG79" s="21"/>
      <c r="BH79" s="22"/>
      <c r="BI79" s="21"/>
      <c r="BJ79" s="22"/>
      <c r="BK79" s="21"/>
      <c r="BL79" s="22"/>
      <c r="BM79" s="21"/>
      <c r="BN79" s="22"/>
      <c r="BO79" s="21"/>
      <c r="BP79" s="22"/>
      <c r="BQ79" s="21"/>
      <c r="BR79" s="22"/>
      <c r="BS79" s="21"/>
      <c r="BT79" s="22"/>
      <c r="BU79" s="21"/>
      <c r="BV79" s="22" t="s">
        <v>5</v>
      </c>
      <c r="BW79" s="21" t="s">
        <v>5</v>
      </c>
      <c r="BX79" s="22" t="s">
        <v>5</v>
      </c>
      <c r="BY79" s="21" t="s">
        <v>5</v>
      </c>
      <c r="BZ79" s="22" t="s">
        <v>104</v>
      </c>
      <c r="CA79" s="21" t="s">
        <v>104</v>
      </c>
      <c r="CB79" s="22" t="s">
        <v>104</v>
      </c>
      <c r="CC79" s="21" t="s">
        <v>104</v>
      </c>
      <c r="CD79" s="22" t="s">
        <v>104</v>
      </c>
      <c r="CE79" s="21" t="s">
        <v>104</v>
      </c>
      <c r="CF79" s="22"/>
      <c r="CG79" s="21">
        <v>0</v>
      </c>
      <c r="CH79" s="22"/>
      <c r="CI79" s="21"/>
    </row>
    <row r="80" spans="1:87" s="17" customFormat="1" ht="13" customHeight="1" thickTop="1" thickBot="1" x14ac:dyDescent="0.35">
      <c r="A80" s="20" t="s">
        <v>23</v>
      </c>
      <c r="B80" s="19"/>
      <c r="C80" s="18"/>
      <c r="D80" s="19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  <c r="P80" s="19"/>
      <c r="Q80" s="18"/>
      <c r="R80" s="19"/>
      <c r="S80" s="18"/>
      <c r="T80" s="19"/>
      <c r="U80" s="18"/>
      <c r="V80" s="19"/>
      <c r="W80" s="18"/>
      <c r="X80" s="19"/>
      <c r="Y80" s="18"/>
      <c r="Z80" s="19"/>
      <c r="AA80" s="18"/>
      <c r="AB80" s="19"/>
      <c r="AC80" s="18"/>
      <c r="AD80" s="19"/>
      <c r="AE80" s="18"/>
      <c r="AF80" s="19"/>
      <c r="AG80" s="18"/>
      <c r="AH80" s="19"/>
      <c r="AI80" s="18"/>
      <c r="AJ80" s="19"/>
      <c r="AK80" s="18"/>
      <c r="AL80" s="19"/>
      <c r="AM80" s="18"/>
      <c r="AN80" s="19"/>
      <c r="AO80" s="18"/>
      <c r="AP80" s="19"/>
      <c r="AQ80" s="18"/>
      <c r="AR80" s="19"/>
      <c r="AS80" s="18"/>
      <c r="AT80" s="19"/>
      <c r="AU80" s="18"/>
      <c r="AV80" s="19"/>
      <c r="AW80" s="18"/>
      <c r="AX80" s="19"/>
      <c r="AY80" s="18"/>
      <c r="AZ80" s="19"/>
      <c r="BA80" s="18"/>
      <c r="BB80" s="19"/>
      <c r="BC80" s="18"/>
      <c r="BD80" s="19"/>
      <c r="BE80" s="18"/>
      <c r="BF80" s="19"/>
      <c r="BG80" s="18"/>
      <c r="BH80" s="19"/>
      <c r="BI80" s="18"/>
      <c r="BJ80" s="19"/>
      <c r="BK80" s="18"/>
      <c r="BL80" s="19">
        <v>622</v>
      </c>
      <c r="BM80" s="18">
        <v>595</v>
      </c>
      <c r="BN80" s="19">
        <v>607</v>
      </c>
      <c r="BO80" s="18">
        <v>611</v>
      </c>
      <c r="BP80" s="19">
        <v>619</v>
      </c>
      <c r="BQ80" s="18">
        <v>621</v>
      </c>
      <c r="BR80" s="19">
        <v>622</v>
      </c>
      <c r="BS80" s="18">
        <v>632</v>
      </c>
      <c r="BT80" s="19">
        <v>595</v>
      </c>
      <c r="BU80" s="18">
        <v>555</v>
      </c>
      <c r="BV80" s="19">
        <v>563</v>
      </c>
      <c r="BW80" s="18">
        <v>544</v>
      </c>
      <c r="BX80" s="19">
        <v>536</v>
      </c>
      <c r="BY80" s="18">
        <v>523</v>
      </c>
      <c r="BZ80" s="19">
        <v>516</v>
      </c>
      <c r="CA80" s="18">
        <v>507</v>
      </c>
      <c r="CB80" s="19">
        <v>475</v>
      </c>
      <c r="CC80" s="18">
        <v>482</v>
      </c>
      <c r="CD80" s="19">
        <v>486</v>
      </c>
      <c r="CE80" s="18">
        <v>482</v>
      </c>
      <c r="CF80" s="19">
        <v>489</v>
      </c>
      <c r="CG80" s="18">
        <v>486</v>
      </c>
      <c r="CH80" s="19">
        <v>482</v>
      </c>
      <c r="CI80" s="18">
        <v>479</v>
      </c>
    </row>
    <row r="81" spans="1:87" ht="13" customHeight="1" thickTop="1" x14ac:dyDescent="0.3">
      <c r="A81" s="27" t="s">
        <v>22</v>
      </c>
      <c r="B81" s="24"/>
      <c r="C81" s="23"/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  <c r="AX81" s="22"/>
      <c r="AY81" s="21"/>
      <c r="AZ81" s="22"/>
      <c r="BA81" s="21"/>
      <c r="BB81" s="22"/>
      <c r="BC81" s="21"/>
      <c r="BD81" s="22"/>
      <c r="BE81" s="21"/>
      <c r="BF81" s="22"/>
      <c r="BG81" s="21"/>
      <c r="BH81" s="22"/>
      <c r="BI81" s="21"/>
      <c r="BJ81" s="22"/>
      <c r="BK81" s="21"/>
      <c r="BL81" s="22">
        <v>177</v>
      </c>
      <c r="BM81" s="21">
        <v>177</v>
      </c>
      <c r="BN81" s="22">
        <v>187</v>
      </c>
      <c r="BO81" s="21">
        <v>186</v>
      </c>
      <c r="BP81" s="22">
        <v>193</v>
      </c>
      <c r="BQ81" s="21">
        <v>350</v>
      </c>
      <c r="BR81" s="22">
        <v>351</v>
      </c>
      <c r="BS81" s="21">
        <v>361</v>
      </c>
      <c r="BT81" s="22">
        <v>352</v>
      </c>
      <c r="BU81" s="21">
        <v>347</v>
      </c>
      <c r="BV81" s="22">
        <v>347</v>
      </c>
      <c r="BW81" s="21">
        <v>344</v>
      </c>
      <c r="BX81" s="22">
        <v>347</v>
      </c>
      <c r="BY81" s="21">
        <v>348</v>
      </c>
      <c r="BZ81" s="22">
        <v>332</v>
      </c>
      <c r="CA81" s="21">
        <v>316</v>
      </c>
      <c r="CB81" s="22">
        <v>286</v>
      </c>
      <c r="CC81" s="21">
        <v>292</v>
      </c>
      <c r="CD81" s="22">
        <v>288</v>
      </c>
      <c r="CE81" s="21">
        <v>284</v>
      </c>
      <c r="CF81" s="22">
        <v>286</v>
      </c>
      <c r="CG81" s="21">
        <v>283</v>
      </c>
      <c r="CH81" s="22">
        <v>283</v>
      </c>
      <c r="CI81" s="21">
        <v>283</v>
      </c>
    </row>
    <row r="82" spans="1:87" ht="13" customHeight="1" x14ac:dyDescent="0.3">
      <c r="A82" s="27" t="s">
        <v>21</v>
      </c>
      <c r="B82" s="24"/>
      <c r="C82" s="23"/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  <c r="AX82" s="22"/>
      <c r="AY82" s="21"/>
      <c r="AZ82" s="22"/>
      <c r="BA82" s="21"/>
      <c r="BB82" s="22"/>
      <c r="BC82" s="21"/>
      <c r="BD82" s="22"/>
      <c r="BE82" s="21"/>
      <c r="BF82" s="22"/>
      <c r="BG82" s="21"/>
      <c r="BH82" s="22"/>
      <c r="BI82" s="21"/>
      <c r="BJ82" s="22"/>
      <c r="BK82" s="21"/>
      <c r="BL82" s="22">
        <v>157</v>
      </c>
      <c r="BM82" s="21">
        <v>159</v>
      </c>
      <c r="BN82" s="22">
        <v>156</v>
      </c>
      <c r="BO82" s="21">
        <v>155</v>
      </c>
      <c r="BP82" s="22">
        <v>156</v>
      </c>
      <c r="BQ82" s="21">
        <v>0</v>
      </c>
      <c r="BR82" s="22">
        <v>0</v>
      </c>
      <c r="BS82" s="21">
        <v>0</v>
      </c>
      <c r="BT82" s="22">
        <v>0</v>
      </c>
      <c r="BU82" s="21">
        <v>0</v>
      </c>
      <c r="BV82" s="22">
        <v>0</v>
      </c>
      <c r="BW82" s="21">
        <v>0</v>
      </c>
      <c r="BX82" s="22">
        <v>0</v>
      </c>
      <c r="BY82" s="21">
        <v>0</v>
      </c>
      <c r="BZ82" s="22">
        <v>0</v>
      </c>
      <c r="CA82" s="21">
        <v>0</v>
      </c>
      <c r="CB82" s="22">
        <v>0</v>
      </c>
      <c r="CC82" s="21">
        <v>0</v>
      </c>
      <c r="CD82" s="22">
        <v>0</v>
      </c>
      <c r="CE82" s="21">
        <v>0</v>
      </c>
      <c r="CF82" s="22">
        <v>0</v>
      </c>
      <c r="CG82" s="21">
        <v>0</v>
      </c>
      <c r="CH82" s="22">
        <v>0</v>
      </c>
      <c r="CI82" s="21">
        <v>0</v>
      </c>
    </row>
    <row r="83" spans="1:87" ht="13" customHeight="1" x14ac:dyDescent="0.3">
      <c r="A83" s="27" t="s">
        <v>20</v>
      </c>
      <c r="B83" s="24"/>
      <c r="C83" s="23"/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  <c r="AX83" s="22"/>
      <c r="AY83" s="21"/>
      <c r="AZ83" s="22"/>
      <c r="BA83" s="21"/>
      <c r="BB83" s="22"/>
      <c r="BC83" s="21"/>
      <c r="BD83" s="22"/>
      <c r="BE83" s="21"/>
      <c r="BF83" s="22"/>
      <c r="BG83" s="21"/>
      <c r="BH83" s="22"/>
      <c r="BI83" s="21"/>
      <c r="BJ83" s="22"/>
      <c r="BK83" s="21"/>
      <c r="BL83" s="22">
        <v>58</v>
      </c>
      <c r="BM83" s="21">
        <v>57</v>
      </c>
      <c r="BN83" s="22">
        <v>62</v>
      </c>
      <c r="BO83" s="21">
        <v>57</v>
      </c>
      <c r="BP83" s="22">
        <v>57</v>
      </c>
      <c r="BQ83" s="21">
        <v>55</v>
      </c>
      <c r="BR83" s="22">
        <v>56</v>
      </c>
      <c r="BS83" s="21">
        <v>51</v>
      </c>
      <c r="BT83" s="22">
        <v>52</v>
      </c>
      <c r="BU83" s="21">
        <v>51</v>
      </c>
      <c r="BV83" s="22">
        <v>57</v>
      </c>
      <c r="BW83" s="21">
        <v>65</v>
      </c>
      <c r="BX83" s="22">
        <v>65</v>
      </c>
      <c r="BY83" s="21">
        <v>66</v>
      </c>
      <c r="BZ83" s="22">
        <v>66</v>
      </c>
      <c r="CA83" s="21">
        <v>70</v>
      </c>
      <c r="CB83" s="22">
        <v>72</v>
      </c>
      <c r="CC83" s="21">
        <v>73</v>
      </c>
      <c r="CD83" s="22">
        <v>72</v>
      </c>
      <c r="CE83" s="21">
        <v>69</v>
      </c>
      <c r="CF83" s="22">
        <v>77</v>
      </c>
      <c r="CG83" s="21">
        <v>75</v>
      </c>
      <c r="CH83" s="22">
        <v>75</v>
      </c>
      <c r="CI83" s="21">
        <v>75</v>
      </c>
    </row>
    <row r="84" spans="1:87" ht="13" customHeight="1" x14ac:dyDescent="0.3">
      <c r="A84" s="26" t="s">
        <v>19</v>
      </c>
      <c r="B84" s="24"/>
      <c r="C84" s="23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  <c r="AX84" s="22"/>
      <c r="AY84" s="21"/>
      <c r="AZ84" s="22"/>
      <c r="BA84" s="21"/>
      <c r="BB84" s="22"/>
      <c r="BC84" s="21"/>
      <c r="BD84" s="22"/>
      <c r="BE84" s="21"/>
      <c r="BF84" s="22"/>
      <c r="BG84" s="21"/>
      <c r="BH84" s="22"/>
      <c r="BI84" s="21"/>
      <c r="BJ84" s="22"/>
      <c r="BK84" s="21"/>
      <c r="BL84" s="22">
        <v>41</v>
      </c>
      <c r="BM84" s="21">
        <v>44</v>
      </c>
      <c r="BN84" s="22">
        <v>45</v>
      </c>
      <c r="BO84" s="21">
        <v>48</v>
      </c>
      <c r="BP84" s="22">
        <v>48</v>
      </c>
      <c r="BQ84" s="21">
        <v>45</v>
      </c>
      <c r="BR84" s="22">
        <v>46</v>
      </c>
      <c r="BS84" s="21">
        <v>45</v>
      </c>
      <c r="BT84" s="22">
        <v>45</v>
      </c>
      <c r="BU84" s="21">
        <v>45</v>
      </c>
      <c r="BV84" s="22">
        <v>45</v>
      </c>
      <c r="BW84" s="21">
        <v>49</v>
      </c>
      <c r="BX84" s="22">
        <v>48</v>
      </c>
      <c r="BY84" s="21">
        <v>46</v>
      </c>
      <c r="BZ84" s="22">
        <v>50</v>
      </c>
      <c r="CA84" s="21">
        <v>53</v>
      </c>
      <c r="CB84" s="22">
        <v>50</v>
      </c>
      <c r="CC84" s="21">
        <v>48</v>
      </c>
      <c r="CD84" s="22">
        <v>48</v>
      </c>
      <c r="CE84" s="21">
        <v>49</v>
      </c>
      <c r="CF84" s="22">
        <v>46</v>
      </c>
      <c r="CG84" s="21">
        <v>47</v>
      </c>
      <c r="CH84" s="22">
        <v>45</v>
      </c>
      <c r="CI84" s="21">
        <v>44</v>
      </c>
    </row>
    <row r="85" spans="1:87" ht="13" customHeight="1" x14ac:dyDescent="0.3">
      <c r="A85" s="26" t="s">
        <v>18</v>
      </c>
      <c r="B85" s="24"/>
      <c r="C85" s="23"/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  <c r="AX85" s="22"/>
      <c r="AY85" s="21"/>
      <c r="AZ85" s="22"/>
      <c r="BA85" s="21"/>
      <c r="BB85" s="22"/>
      <c r="BC85" s="21"/>
      <c r="BD85" s="22"/>
      <c r="BE85" s="21"/>
      <c r="BF85" s="22"/>
      <c r="BG85" s="21"/>
      <c r="BH85" s="22"/>
      <c r="BI85" s="21"/>
      <c r="BJ85" s="22"/>
      <c r="BK85" s="21"/>
      <c r="BL85" s="22">
        <v>28</v>
      </c>
      <c r="BM85" s="21">
        <v>28</v>
      </c>
      <c r="BN85" s="22">
        <v>28</v>
      </c>
      <c r="BO85" s="21">
        <v>29</v>
      </c>
      <c r="BP85" s="22">
        <v>26</v>
      </c>
      <c r="BQ85" s="21">
        <v>26</v>
      </c>
      <c r="BR85" s="22">
        <v>27</v>
      </c>
      <c r="BS85" s="21">
        <v>30</v>
      </c>
      <c r="BT85" s="22">
        <v>31</v>
      </c>
      <c r="BU85" s="21">
        <v>32</v>
      </c>
      <c r="BV85" s="22">
        <v>34</v>
      </c>
      <c r="BW85" s="21">
        <v>34</v>
      </c>
      <c r="BX85" s="22">
        <v>34</v>
      </c>
      <c r="BY85" s="21">
        <v>34</v>
      </c>
      <c r="BZ85" s="22">
        <v>36</v>
      </c>
      <c r="CA85" s="21">
        <v>36</v>
      </c>
      <c r="CB85" s="22">
        <v>36</v>
      </c>
      <c r="CC85" s="21">
        <v>34</v>
      </c>
      <c r="CD85" s="22">
        <v>35</v>
      </c>
      <c r="CE85" s="21">
        <v>36</v>
      </c>
      <c r="CF85" s="22">
        <v>37</v>
      </c>
      <c r="CG85" s="21">
        <v>37</v>
      </c>
      <c r="CH85" s="22">
        <v>35</v>
      </c>
      <c r="CI85" s="21">
        <v>34</v>
      </c>
    </row>
    <row r="86" spans="1:87" ht="13" customHeight="1" x14ac:dyDescent="0.3">
      <c r="A86" s="26" t="s">
        <v>17</v>
      </c>
      <c r="B86" s="24"/>
      <c r="C86" s="23"/>
      <c r="D86" s="22"/>
      <c r="E86" s="23"/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  <c r="AX86" s="22"/>
      <c r="AY86" s="21"/>
      <c r="AZ86" s="22"/>
      <c r="BA86" s="21"/>
      <c r="BB86" s="22"/>
      <c r="BC86" s="21"/>
      <c r="BD86" s="22"/>
      <c r="BE86" s="21"/>
      <c r="BF86" s="22"/>
      <c r="BG86" s="21"/>
      <c r="BH86" s="22"/>
      <c r="BI86" s="21"/>
      <c r="BJ86" s="22"/>
      <c r="BK86" s="21"/>
      <c r="BL86" s="22">
        <v>25</v>
      </c>
      <c r="BM86" s="21">
        <v>25</v>
      </c>
      <c r="BN86" s="22">
        <v>25</v>
      </c>
      <c r="BO86" s="21">
        <v>25</v>
      </c>
      <c r="BP86" s="22">
        <v>24</v>
      </c>
      <c r="BQ86" s="21">
        <v>23</v>
      </c>
      <c r="BR86" s="22">
        <v>23</v>
      </c>
      <c r="BS86" s="21">
        <v>23</v>
      </c>
      <c r="BT86" s="22">
        <v>21</v>
      </c>
      <c r="BU86" s="21">
        <v>0</v>
      </c>
      <c r="BV86" s="22">
        <v>0</v>
      </c>
      <c r="BW86" s="21">
        <v>0</v>
      </c>
      <c r="BX86" s="22">
        <v>0</v>
      </c>
      <c r="BY86" s="21">
        <v>0</v>
      </c>
      <c r="BZ86" s="22">
        <v>0</v>
      </c>
      <c r="CA86" s="21">
        <v>0</v>
      </c>
      <c r="CB86" s="22">
        <v>0</v>
      </c>
      <c r="CC86" s="21">
        <v>0</v>
      </c>
      <c r="CD86" s="22">
        <v>0</v>
      </c>
      <c r="CE86" s="21">
        <v>0</v>
      </c>
      <c r="CF86" s="22">
        <v>0</v>
      </c>
      <c r="CG86" s="21">
        <v>0</v>
      </c>
      <c r="CH86" s="22">
        <v>0</v>
      </c>
      <c r="CI86" s="21">
        <v>0</v>
      </c>
    </row>
    <row r="87" spans="1:87" ht="13" customHeight="1" x14ac:dyDescent="0.3">
      <c r="A87" s="26" t="s">
        <v>16</v>
      </c>
      <c r="B87" s="24"/>
      <c r="C87" s="23"/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  <c r="AX87" s="22"/>
      <c r="AY87" s="21"/>
      <c r="AZ87" s="22"/>
      <c r="BA87" s="21"/>
      <c r="BB87" s="22"/>
      <c r="BC87" s="21"/>
      <c r="BD87" s="22"/>
      <c r="BE87" s="21"/>
      <c r="BF87" s="22"/>
      <c r="BG87" s="21"/>
      <c r="BH87" s="22"/>
      <c r="BI87" s="21"/>
      <c r="BJ87" s="22"/>
      <c r="BK87" s="21"/>
      <c r="BL87" s="22">
        <v>25</v>
      </c>
      <c r="BM87" s="21">
        <v>23</v>
      </c>
      <c r="BN87" s="22">
        <v>22</v>
      </c>
      <c r="BO87" s="21">
        <v>24</v>
      </c>
      <c r="BP87" s="22">
        <v>24</v>
      </c>
      <c r="BQ87" s="21">
        <v>26</v>
      </c>
      <c r="BR87" s="22">
        <v>27</v>
      </c>
      <c r="BS87" s="21">
        <v>32</v>
      </c>
      <c r="BT87" s="22">
        <v>32</v>
      </c>
      <c r="BU87" s="21">
        <v>33</v>
      </c>
      <c r="BV87" s="22">
        <v>32</v>
      </c>
      <c r="BW87" s="21">
        <v>25</v>
      </c>
      <c r="BX87" s="22">
        <v>14</v>
      </c>
      <c r="BY87" s="21">
        <v>0</v>
      </c>
      <c r="BZ87" s="22">
        <v>0</v>
      </c>
      <c r="CA87" s="21">
        <v>0</v>
      </c>
      <c r="CB87" s="22">
        <v>0</v>
      </c>
      <c r="CC87" s="21">
        <v>0</v>
      </c>
      <c r="CD87" s="22">
        <v>0</v>
      </c>
      <c r="CE87" s="21">
        <v>0</v>
      </c>
      <c r="CF87" s="22">
        <v>0</v>
      </c>
      <c r="CG87" s="21">
        <v>0</v>
      </c>
      <c r="CH87" s="22">
        <v>0</v>
      </c>
      <c r="CI87" s="21">
        <v>0</v>
      </c>
    </row>
    <row r="88" spans="1:87" ht="13" customHeight="1" x14ac:dyDescent="0.3">
      <c r="A88" s="26" t="s">
        <v>15</v>
      </c>
      <c r="B88" s="24"/>
      <c r="C88" s="23"/>
      <c r="D88" s="22"/>
      <c r="E88" s="23"/>
      <c r="F88" s="22"/>
      <c r="G88" s="23"/>
      <c r="H88" s="22"/>
      <c r="I88" s="23"/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  <c r="AX88" s="22"/>
      <c r="AY88" s="21"/>
      <c r="AZ88" s="22"/>
      <c r="BA88" s="21"/>
      <c r="BB88" s="22"/>
      <c r="BC88" s="21"/>
      <c r="BD88" s="22"/>
      <c r="BE88" s="21"/>
      <c r="BF88" s="22"/>
      <c r="BG88" s="21"/>
      <c r="BH88" s="22"/>
      <c r="BI88" s="21"/>
      <c r="BJ88" s="22"/>
      <c r="BK88" s="21"/>
      <c r="BL88" s="22">
        <v>0</v>
      </c>
      <c r="BM88" s="21">
        <v>0</v>
      </c>
      <c r="BN88" s="22">
        <v>0</v>
      </c>
      <c r="BO88" s="21">
        <v>0</v>
      </c>
      <c r="BP88" s="22">
        <v>0</v>
      </c>
      <c r="BQ88" s="21">
        <v>0</v>
      </c>
      <c r="BR88" s="22">
        <v>0</v>
      </c>
      <c r="BS88" s="21">
        <v>0</v>
      </c>
      <c r="BT88" s="22">
        <v>0</v>
      </c>
      <c r="BU88" s="21">
        <v>0</v>
      </c>
      <c r="BV88" s="22">
        <v>0</v>
      </c>
      <c r="BW88" s="21">
        <v>0</v>
      </c>
      <c r="BX88" s="22">
        <v>0</v>
      </c>
      <c r="BY88" s="21">
        <v>0</v>
      </c>
      <c r="BZ88" s="22">
        <v>0</v>
      </c>
      <c r="CA88" s="21">
        <v>0</v>
      </c>
      <c r="CB88" s="22">
        <v>0</v>
      </c>
      <c r="CC88" s="21">
        <v>0</v>
      </c>
      <c r="CD88" s="22">
        <v>0</v>
      </c>
      <c r="CE88" s="21">
        <v>0</v>
      </c>
      <c r="CF88" s="22">
        <v>0</v>
      </c>
      <c r="CG88" s="21">
        <v>0</v>
      </c>
      <c r="CH88" s="22">
        <v>0</v>
      </c>
      <c r="CI88" s="21">
        <v>0</v>
      </c>
    </row>
    <row r="89" spans="1:87" ht="13" customHeight="1" x14ac:dyDescent="0.3">
      <c r="A89" s="26" t="s">
        <v>14</v>
      </c>
      <c r="B89" s="24"/>
      <c r="C89" s="23"/>
      <c r="D89" s="22"/>
      <c r="E89" s="23"/>
      <c r="F89" s="22"/>
      <c r="G89" s="23"/>
      <c r="H89" s="22"/>
      <c r="I89" s="23"/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2"/>
      <c r="Y89" s="23"/>
      <c r="Z89" s="22"/>
      <c r="AA89" s="23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  <c r="AX89" s="22"/>
      <c r="AY89" s="21"/>
      <c r="AZ89" s="22"/>
      <c r="BA89" s="21"/>
      <c r="BB89" s="22"/>
      <c r="BC89" s="21"/>
      <c r="BD89" s="22"/>
      <c r="BE89" s="21"/>
      <c r="BF89" s="22"/>
      <c r="BG89" s="21"/>
      <c r="BH89" s="22"/>
      <c r="BI89" s="21"/>
      <c r="BJ89" s="22"/>
      <c r="BK89" s="21"/>
      <c r="BL89" s="22">
        <v>22</v>
      </c>
      <c r="BM89" s="21">
        <v>22</v>
      </c>
      <c r="BN89" s="22">
        <v>23</v>
      </c>
      <c r="BO89" s="21">
        <v>26</v>
      </c>
      <c r="BP89" s="22">
        <v>27</v>
      </c>
      <c r="BQ89" s="21">
        <v>31</v>
      </c>
      <c r="BR89" s="22">
        <v>29</v>
      </c>
      <c r="BS89" s="21">
        <v>27</v>
      </c>
      <c r="BT89" s="22">
        <v>0</v>
      </c>
      <c r="BU89" s="21">
        <v>0</v>
      </c>
      <c r="BV89" s="22">
        <v>0</v>
      </c>
      <c r="BW89" s="21">
        <v>0</v>
      </c>
      <c r="BX89" s="22">
        <v>0</v>
      </c>
      <c r="BY89" s="21">
        <v>0</v>
      </c>
      <c r="BZ89" s="22">
        <v>0</v>
      </c>
      <c r="CA89" s="21">
        <v>0</v>
      </c>
      <c r="CB89" s="22">
        <v>0</v>
      </c>
      <c r="CC89" s="21">
        <v>0</v>
      </c>
      <c r="CD89" s="22">
        <v>0</v>
      </c>
      <c r="CE89" s="21">
        <v>0</v>
      </c>
      <c r="CF89" s="22">
        <v>0</v>
      </c>
      <c r="CG89" s="21">
        <v>0</v>
      </c>
      <c r="CH89" s="22">
        <v>0</v>
      </c>
      <c r="CI89" s="21">
        <v>0</v>
      </c>
    </row>
    <row r="90" spans="1:87" ht="13" customHeight="1" x14ac:dyDescent="0.3">
      <c r="A90" s="26" t="s">
        <v>13</v>
      </c>
      <c r="B90" s="24"/>
      <c r="C90" s="23"/>
      <c r="D90" s="22"/>
      <c r="E90" s="23"/>
      <c r="F90" s="22"/>
      <c r="G90" s="23"/>
      <c r="H90" s="22"/>
      <c r="I90" s="23"/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22"/>
      <c r="AC90" s="23"/>
      <c r="AD90" s="22"/>
      <c r="AE90" s="23"/>
      <c r="AF90" s="22"/>
      <c r="AG90" s="23"/>
      <c r="AH90" s="22"/>
      <c r="AI90" s="23"/>
      <c r="AJ90" s="22"/>
      <c r="AK90" s="23"/>
      <c r="AL90" s="22"/>
      <c r="AM90" s="23"/>
      <c r="AN90" s="22"/>
      <c r="AO90" s="23"/>
      <c r="AP90" s="22"/>
      <c r="AQ90" s="23"/>
      <c r="AR90" s="22"/>
      <c r="AS90" s="23"/>
      <c r="AT90" s="22"/>
      <c r="AU90" s="23"/>
      <c r="AV90" s="22"/>
      <c r="AW90" s="23"/>
      <c r="AX90" s="22"/>
      <c r="AY90" s="21"/>
      <c r="AZ90" s="22"/>
      <c r="BA90" s="21"/>
      <c r="BB90" s="22"/>
      <c r="BC90" s="21"/>
      <c r="BD90" s="22"/>
      <c r="BE90" s="21"/>
      <c r="BF90" s="22"/>
      <c r="BG90" s="21"/>
      <c r="BH90" s="22"/>
      <c r="BI90" s="21"/>
      <c r="BJ90" s="22"/>
      <c r="BK90" s="21"/>
      <c r="BL90" s="22">
        <v>22</v>
      </c>
      <c r="BM90" s="21">
        <v>22</v>
      </c>
      <c r="BN90" s="22">
        <v>22</v>
      </c>
      <c r="BO90" s="21">
        <v>23</v>
      </c>
      <c r="BP90" s="22">
        <v>23</v>
      </c>
      <c r="BQ90" s="21">
        <v>23</v>
      </c>
      <c r="BR90" s="22">
        <v>24</v>
      </c>
      <c r="BS90" s="21">
        <v>24</v>
      </c>
      <c r="BT90" s="22">
        <v>24</v>
      </c>
      <c r="BU90" s="21">
        <v>22</v>
      </c>
      <c r="BV90" s="22">
        <v>23</v>
      </c>
      <c r="BW90" s="21">
        <v>13</v>
      </c>
      <c r="BX90" s="22">
        <v>14</v>
      </c>
      <c r="BY90" s="21">
        <v>14</v>
      </c>
      <c r="BZ90" s="22">
        <v>17</v>
      </c>
      <c r="CA90" s="21">
        <v>18</v>
      </c>
      <c r="CB90" s="22">
        <v>17</v>
      </c>
      <c r="CC90" s="21">
        <v>21</v>
      </c>
      <c r="CD90" s="22">
        <v>30</v>
      </c>
      <c r="CE90" s="21">
        <v>31</v>
      </c>
      <c r="CF90" s="22">
        <v>30</v>
      </c>
      <c r="CG90" s="21">
        <v>31</v>
      </c>
      <c r="CH90" s="22">
        <v>31</v>
      </c>
      <c r="CI90" s="21">
        <v>30</v>
      </c>
    </row>
    <row r="91" spans="1:87" ht="13" customHeight="1" x14ac:dyDescent="0.3">
      <c r="A91" s="26" t="s">
        <v>12</v>
      </c>
      <c r="B91" s="24"/>
      <c r="C91" s="23"/>
      <c r="D91" s="22"/>
      <c r="E91" s="23"/>
      <c r="F91" s="22"/>
      <c r="G91" s="23"/>
      <c r="H91" s="22"/>
      <c r="I91" s="23"/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2"/>
      <c r="Y91" s="23"/>
      <c r="Z91" s="22"/>
      <c r="AA91" s="23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  <c r="AX91" s="22"/>
      <c r="AY91" s="21"/>
      <c r="AZ91" s="22"/>
      <c r="BA91" s="21"/>
      <c r="BB91" s="22"/>
      <c r="BC91" s="21"/>
      <c r="BD91" s="22"/>
      <c r="BE91" s="21"/>
      <c r="BF91" s="22"/>
      <c r="BG91" s="21"/>
      <c r="BH91" s="22"/>
      <c r="BI91" s="21"/>
      <c r="BJ91" s="22"/>
      <c r="BK91" s="21"/>
      <c r="BL91" s="22">
        <v>19</v>
      </c>
      <c r="BM91" s="21">
        <v>0</v>
      </c>
      <c r="BN91" s="22">
        <v>0</v>
      </c>
      <c r="BO91" s="21">
        <v>0</v>
      </c>
      <c r="BP91" s="22">
        <v>0</v>
      </c>
      <c r="BQ91" s="21">
        <v>0</v>
      </c>
      <c r="BR91" s="22">
        <v>0</v>
      </c>
      <c r="BS91" s="21">
        <v>0</v>
      </c>
      <c r="BT91" s="22">
        <v>0</v>
      </c>
      <c r="BU91" s="21">
        <v>0</v>
      </c>
      <c r="BV91" s="22">
        <v>0</v>
      </c>
      <c r="BW91" s="21">
        <v>0</v>
      </c>
      <c r="BX91" s="22">
        <v>0</v>
      </c>
      <c r="BY91" s="21">
        <v>0</v>
      </c>
      <c r="BZ91" s="22">
        <v>0</v>
      </c>
      <c r="CA91" s="21">
        <v>0</v>
      </c>
      <c r="CB91" s="22">
        <v>0</v>
      </c>
      <c r="CC91" s="21">
        <v>0</v>
      </c>
      <c r="CD91" s="22">
        <v>0</v>
      </c>
      <c r="CE91" s="21">
        <v>0</v>
      </c>
      <c r="CF91" s="22">
        <v>0</v>
      </c>
      <c r="CG91" s="21">
        <v>0</v>
      </c>
      <c r="CH91" s="22">
        <v>0</v>
      </c>
      <c r="CI91" s="21">
        <v>0</v>
      </c>
    </row>
    <row r="92" spans="1:87" ht="13" customHeight="1" x14ac:dyDescent="0.3">
      <c r="A92" s="26" t="s">
        <v>11</v>
      </c>
      <c r="B92" s="24"/>
      <c r="C92" s="23"/>
      <c r="D92" s="22"/>
      <c r="E92" s="23"/>
      <c r="F92" s="22"/>
      <c r="G92" s="23"/>
      <c r="H92" s="22"/>
      <c r="I92" s="23"/>
      <c r="J92" s="22"/>
      <c r="K92" s="23"/>
      <c r="L92" s="22"/>
      <c r="M92" s="23"/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2"/>
      <c r="Y92" s="23"/>
      <c r="Z92" s="22"/>
      <c r="AA92" s="23"/>
      <c r="AB92" s="22"/>
      <c r="AC92" s="23"/>
      <c r="AD92" s="22"/>
      <c r="AE92" s="23"/>
      <c r="AF92" s="22"/>
      <c r="AG92" s="23"/>
      <c r="AH92" s="22"/>
      <c r="AI92" s="23"/>
      <c r="AJ92" s="22"/>
      <c r="AK92" s="23"/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  <c r="AX92" s="22"/>
      <c r="AY92" s="21"/>
      <c r="AZ92" s="22"/>
      <c r="BA92" s="21"/>
      <c r="BB92" s="22"/>
      <c r="BC92" s="21"/>
      <c r="BD92" s="22"/>
      <c r="BE92" s="21"/>
      <c r="BF92" s="22"/>
      <c r="BG92" s="21"/>
      <c r="BH92" s="22"/>
      <c r="BI92" s="21"/>
      <c r="BJ92" s="22"/>
      <c r="BK92" s="21"/>
      <c r="BL92" s="22">
        <v>16</v>
      </c>
      <c r="BM92" s="21">
        <v>16</v>
      </c>
      <c r="BN92" s="22">
        <v>16</v>
      </c>
      <c r="BO92" s="21">
        <v>17</v>
      </c>
      <c r="BP92" s="22">
        <v>18</v>
      </c>
      <c r="BQ92" s="21">
        <v>18</v>
      </c>
      <c r="BR92" s="22">
        <v>16</v>
      </c>
      <c r="BS92" s="21">
        <v>17</v>
      </c>
      <c r="BT92" s="22">
        <v>18</v>
      </c>
      <c r="BU92" s="21">
        <v>15</v>
      </c>
      <c r="BV92" s="22">
        <v>16</v>
      </c>
      <c r="BW92" s="21">
        <v>0</v>
      </c>
      <c r="BX92" s="22">
        <v>0</v>
      </c>
      <c r="BY92" s="21">
        <v>0</v>
      </c>
      <c r="BZ92" s="22">
        <v>0</v>
      </c>
      <c r="CA92" s="21">
        <v>0</v>
      </c>
      <c r="CB92" s="22">
        <v>0</v>
      </c>
      <c r="CC92" s="21">
        <v>0</v>
      </c>
      <c r="CD92" s="22">
        <v>0</v>
      </c>
      <c r="CE92" s="21">
        <v>0</v>
      </c>
      <c r="CF92" s="22">
        <v>0</v>
      </c>
      <c r="CG92" s="21">
        <v>0</v>
      </c>
      <c r="CH92" s="22">
        <v>0</v>
      </c>
      <c r="CI92" s="21">
        <v>0</v>
      </c>
    </row>
    <row r="93" spans="1:87" ht="13" customHeight="1" x14ac:dyDescent="0.3">
      <c r="A93" s="26" t="s">
        <v>10</v>
      </c>
      <c r="B93" s="24"/>
      <c r="C93" s="23"/>
      <c r="D93" s="22"/>
      <c r="E93" s="23"/>
      <c r="F93" s="22"/>
      <c r="G93" s="23"/>
      <c r="H93" s="22"/>
      <c r="I93" s="23"/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22"/>
      <c r="AC93" s="23"/>
      <c r="AD93" s="22"/>
      <c r="AE93" s="23"/>
      <c r="AF93" s="22"/>
      <c r="AG93" s="23"/>
      <c r="AH93" s="22"/>
      <c r="AI93" s="23"/>
      <c r="AJ93" s="22"/>
      <c r="AK93" s="23"/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  <c r="AX93" s="22"/>
      <c r="AY93" s="21"/>
      <c r="AZ93" s="22"/>
      <c r="BA93" s="21"/>
      <c r="BB93" s="22"/>
      <c r="BC93" s="21"/>
      <c r="BD93" s="22"/>
      <c r="BE93" s="21"/>
      <c r="BF93" s="22"/>
      <c r="BG93" s="21"/>
      <c r="BH93" s="22"/>
      <c r="BI93" s="21"/>
      <c r="BJ93" s="22"/>
      <c r="BK93" s="21"/>
      <c r="BL93" s="22">
        <v>12</v>
      </c>
      <c r="BM93" s="21">
        <v>12</v>
      </c>
      <c r="BN93" s="22">
        <v>11</v>
      </c>
      <c r="BO93" s="21">
        <v>11</v>
      </c>
      <c r="BP93" s="22">
        <v>12</v>
      </c>
      <c r="BQ93" s="21">
        <v>13</v>
      </c>
      <c r="BR93" s="22">
        <v>12</v>
      </c>
      <c r="BS93" s="21">
        <v>12</v>
      </c>
      <c r="BT93" s="22">
        <v>10</v>
      </c>
      <c r="BU93" s="21">
        <v>0</v>
      </c>
      <c r="BV93" s="22">
        <v>0</v>
      </c>
      <c r="BW93" s="21">
        <v>0</v>
      </c>
      <c r="BX93" s="22">
        <v>0</v>
      </c>
      <c r="BY93" s="21">
        <v>0</v>
      </c>
      <c r="BZ93" s="22">
        <v>0</v>
      </c>
      <c r="CA93" s="21">
        <v>0</v>
      </c>
      <c r="CB93" s="22">
        <v>0</v>
      </c>
      <c r="CC93" s="21">
        <v>0</v>
      </c>
      <c r="CD93" s="22">
        <v>0</v>
      </c>
      <c r="CE93" s="21">
        <v>0</v>
      </c>
      <c r="CF93" s="22">
        <v>0</v>
      </c>
      <c r="CG93" s="21">
        <v>0</v>
      </c>
      <c r="CH93" s="22">
        <v>0</v>
      </c>
      <c r="CI93" s="21">
        <v>0</v>
      </c>
    </row>
    <row r="94" spans="1:87" ht="13" customHeight="1" x14ac:dyDescent="0.3">
      <c r="A94" s="26" t="s">
        <v>9</v>
      </c>
      <c r="B94" s="24"/>
      <c r="C94" s="23"/>
      <c r="D94" s="22"/>
      <c r="E94" s="23"/>
      <c r="F94" s="22"/>
      <c r="G94" s="23"/>
      <c r="H94" s="22"/>
      <c r="I94" s="23"/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22"/>
      <c r="AC94" s="23"/>
      <c r="AD94" s="22"/>
      <c r="AE94" s="23"/>
      <c r="AF94" s="22"/>
      <c r="AG94" s="23"/>
      <c r="AH94" s="22"/>
      <c r="AI94" s="23"/>
      <c r="AJ94" s="22"/>
      <c r="AK94" s="23"/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  <c r="AX94" s="22"/>
      <c r="AY94" s="21"/>
      <c r="AZ94" s="22"/>
      <c r="BA94" s="21"/>
      <c r="BB94" s="22"/>
      <c r="BC94" s="21"/>
      <c r="BD94" s="22"/>
      <c r="BE94" s="21"/>
      <c r="BF94" s="22"/>
      <c r="BG94" s="21"/>
      <c r="BH94" s="22"/>
      <c r="BI94" s="21"/>
      <c r="BJ94" s="22"/>
      <c r="BK94" s="21"/>
      <c r="BL94" s="22">
        <v>10</v>
      </c>
      <c r="BM94" s="21">
        <v>0</v>
      </c>
      <c r="BN94" s="22">
        <v>0</v>
      </c>
      <c r="BO94" s="21">
        <v>0</v>
      </c>
      <c r="BP94" s="22">
        <v>0</v>
      </c>
      <c r="BQ94" s="21">
        <v>0</v>
      </c>
      <c r="BR94" s="22">
        <v>0</v>
      </c>
      <c r="BS94" s="21">
        <v>0</v>
      </c>
      <c r="BT94" s="22">
        <v>0</v>
      </c>
      <c r="BU94" s="21">
        <v>0</v>
      </c>
      <c r="BV94" s="22">
        <v>0</v>
      </c>
      <c r="BW94" s="21">
        <v>0</v>
      </c>
      <c r="BX94" s="22">
        <v>0</v>
      </c>
      <c r="BY94" s="21">
        <v>0</v>
      </c>
      <c r="BZ94" s="22">
        <v>0</v>
      </c>
      <c r="CA94" s="21">
        <v>0</v>
      </c>
      <c r="CB94" s="22">
        <v>0</v>
      </c>
      <c r="CC94" s="21">
        <v>0</v>
      </c>
      <c r="CD94" s="22">
        <v>0</v>
      </c>
      <c r="CE94" s="21">
        <v>0</v>
      </c>
      <c r="CF94" s="22">
        <v>0</v>
      </c>
      <c r="CG94" s="21">
        <v>0</v>
      </c>
      <c r="CH94" s="22">
        <v>0</v>
      </c>
      <c r="CI94" s="21">
        <v>0</v>
      </c>
    </row>
    <row r="95" spans="1:87" ht="13" customHeight="1" x14ac:dyDescent="0.3">
      <c r="A95" s="26" t="s">
        <v>8</v>
      </c>
      <c r="B95" s="24"/>
      <c r="C95" s="23"/>
      <c r="D95" s="22"/>
      <c r="E95" s="23"/>
      <c r="F95" s="22"/>
      <c r="G95" s="23"/>
      <c r="H95" s="22"/>
      <c r="I95" s="23"/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22"/>
      <c r="AC95" s="23"/>
      <c r="AD95" s="22"/>
      <c r="AE95" s="23"/>
      <c r="AF95" s="22"/>
      <c r="AG95" s="23"/>
      <c r="AH95" s="22"/>
      <c r="AI95" s="23"/>
      <c r="AJ95" s="22"/>
      <c r="AK95" s="23"/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  <c r="AX95" s="22"/>
      <c r="AY95" s="21"/>
      <c r="AZ95" s="22"/>
      <c r="BA95" s="21"/>
      <c r="BB95" s="22"/>
      <c r="BC95" s="21"/>
      <c r="BD95" s="22"/>
      <c r="BE95" s="21"/>
      <c r="BF95" s="22"/>
      <c r="BG95" s="21"/>
      <c r="BH95" s="22"/>
      <c r="BI95" s="21"/>
      <c r="BJ95" s="22"/>
      <c r="BK95" s="21"/>
      <c r="BL95" s="22">
        <v>10</v>
      </c>
      <c r="BM95" s="21">
        <v>10</v>
      </c>
      <c r="BN95" s="22">
        <v>10</v>
      </c>
      <c r="BO95" s="21">
        <v>10</v>
      </c>
      <c r="BP95" s="22">
        <v>11</v>
      </c>
      <c r="BQ95" s="21">
        <v>11</v>
      </c>
      <c r="BR95" s="22">
        <v>11</v>
      </c>
      <c r="BS95" s="21">
        <v>10</v>
      </c>
      <c r="BT95" s="22">
        <v>10</v>
      </c>
      <c r="BU95" s="21">
        <v>10</v>
      </c>
      <c r="BV95" s="22">
        <v>9</v>
      </c>
      <c r="BW95" s="21">
        <v>14</v>
      </c>
      <c r="BX95" s="22">
        <v>14</v>
      </c>
      <c r="BY95" s="21">
        <v>15</v>
      </c>
      <c r="BZ95" s="22">
        <v>15</v>
      </c>
      <c r="CA95" s="21">
        <v>14</v>
      </c>
      <c r="CB95" s="22">
        <v>14</v>
      </c>
      <c r="CC95" s="21">
        <v>14</v>
      </c>
      <c r="CD95" s="22">
        <v>13</v>
      </c>
      <c r="CE95" s="21">
        <v>13</v>
      </c>
      <c r="CF95" s="22">
        <v>13</v>
      </c>
      <c r="CG95" s="21">
        <v>13</v>
      </c>
      <c r="CH95" s="22">
        <v>13</v>
      </c>
      <c r="CI95" s="21">
        <v>13</v>
      </c>
    </row>
    <row r="96" spans="1:87" ht="13" customHeight="1" x14ac:dyDescent="0.3">
      <c r="A96" s="26" t="s">
        <v>7</v>
      </c>
      <c r="B96" s="24"/>
      <c r="C96" s="23"/>
      <c r="D96" s="22"/>
      <c r="E96" s="23"/>
      <c r="F96" s="22"/>
      <c r="G96" s="23"/>
      <c r="H96" s="22"/>
      <c r="I96" s="23"/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22"/>
      <c r="AC96" s="23"/>
      <c r="AD96" s="22"/>
      <c r="AE96" s="23"/>
      <c r="AF96" s="22"/>
      <c r="AG96" s="23"/>
      <c r="AH96" s="22"/>
      <c r="AI96" s="23"/>
      <c r="AJ96" s="22"/>
      <c r="AK96" s="23"/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  <c r="AX96" s="22"/>
      <c r="AY96" s="21"/>
      <c r="AZ96" s="22"/>
      <c r="BA96" s="21"/>
      <c r="BB96" s="22"/>
      <c r="BC96" s="21"/>
      <c r="BD96" s="22"/>
      <c r="BE96" s="21"/>
      <c r="BF96" s="22"/>
      <c r="BG96" s="21"/>
      <c r="BH96" s="22"/>
      <c r="BI96" s="21"/>
      <c r="BJ96" s="22"/>
      <c r="BK96" s="21"/>
      <c r="BL96" s="22">
        <v>0</v>
      </c>
      <c r="BM96" s="21">
        <v>0</v>
      </c>
      <c r="BN96" s="22">
        <v>0</v>
      </c>
      <c r="BO96" s="21">
        <v>0</v>
      </c>
      <c r="BP96" s="22">
        <v>0</v>
      </c>
      <c r="BQ96" s="21">
        <v>0</v>
      </c>
      <c r="BR96" s="22">
        <v>0</v>
      </c>
      <c r="BS96" s="21">
        <v>0</v>
      </c>
      <c r="BT96" s="22">
        <v>0</v>
      </c>
      <c r="BU96" s="21">
        <v>0</v>
      </c>
      <c r="BV96" s="22">
        <v>0</v>
      </c>
      <c r="BW96" s="21">
        <v>0</v>
      </c>
      <c r="BX96" s="22">
        <v>0</v>
      </c>
      <c r="BY96" s="21">
        <v>0</v>
      </c>
      <c r="BZ96" s="22">
        <v>0</v>
      </c>
      <c r="CA96" s="21">
        <v>0</v>
      </c>
      <c r="CB96" s="22">
        <v>0</v>
      </c>
      <c r="CC96" s="21">
        <v>0</v>
      </c>
      <c r="CD96" s="22">
        <v>0</v>
      </c>
      <c r="CE96" s="21">
        <v>0</v>
      </c>
      <c r="CF96" s="22">
        <v>0</v>
      </c>
      <c r="CG96" s="21">
        <v>0</v>
      </c>
      <c r="CH96" s="22">
        <v>0</v>
      </c>
      <c r="CI96" s="21">
        <v>0</v>
      </c>
    </row>
    <row r="97" spans="1:87" ht="13" customHeight="1" x14ac:dyDescent="0.3">
      <c r="A97" s="26" t="s">
        <v>6</v>
      </c>
      <c r="B97" s="24"/>
      <c r="C97" s="23"/>
      <c r="D97" s="22"/>
      <c r="E97" s="23"/>
      <c r="F97" s="22"/>
      <c r="G97" s="23"/>
      <c r="H97" s="22"/>
      <c r="I97" s="23"/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  <c r="AX97" s="22"/>
      <c r="AY97" s="21"/>
      <c r="AZ97" s="22"/>
      <c r="BA97" s="21"/>
      <c r="BB97" s="22"/>
      <c r="BC97" s="21"/>
      <c r="BD97" s="22"/>
      <c r="BE97" s="21"/>
      <c r="BF97" s="22"/>
      <c r="BG97" s="21"/>
      <c r="BH97" s="22"/>
      <c r="BI97" s="21"/>
      <c r="BJ97" s="22"/>
      <c r="BK97" s="21"/>
      <c r="BL97" s="22">
        <v>0</v>
      </c>
      <c r="BM97" s="21">
        <v>0</v>
      </c>
      <c r="BN97" s="22">
        <v>0</v>
      </c>
      <c r="BO97" s="21">
        <v>0</v>
      </c>
      <c r="BP97" s="22">
        <v>0</v>
      </c>
      <c r="BQ97" s="21">
        <v>0</v>
      </c>
      <c r="BR97" s="22">
        <v>0</v>
      </c>
      <c r="BS97" s="21">
        <v>0</v>
      </c>
      <c r="BT97" s="22">
        <v>0</v>
      </c>
      <c r="BU97" s="21">
        <v>0</v>
      </c>
      <c r="BV97" s="22">
        <v>0</v>
      </c>
      <c r="BW97" s="21">
        <v>0</v>
      </c>
      <c r="BX97" s="22">
        <v>0</v>
      </c>
      <c r="BY97" s="21">
        <v>0</v>
      </c>
      <c r="BZ97" s="22">
        <v>0</v>
      </c>
      <c r="CA97" s="21">
        <v>0</v>
      </c>
      <c r="CB97" s="22">
        <v>0</v>
      </c>
      <c r="CC97" s="21">
        <v>0</v>
      </c>
      <c r="CD97" s="22">
        <v>0</v>
      </c>
      <c r="CE97" s="21">
        <v>0</v>
      </c>
      <c r="CF97" s="22">
        <v>0</v>
      </c>
      <c r="CG97" s="21">
        <v>0</v>
      </c>
      <c r="CH97" s="22">
        <v>0</v>
      </c>
      <c r="CI97" s="21">
        <v>0</v>
      </c>
    </row>
    <row r="98" spans="1:87" ht="13" customHeight="1" thickBot="1" x14ac:dyDescent="0.35">
      <c r="A98" s="25"/>
      <c r="B98" s="24"/>
      <c r="C98" s="23"/>
      <c r="D98" s="22"/>
      <c r="E98" s="23"/>
      <c r="F98" s="22"/>
      <c r="G98" s="23"/>
      <c r="H98" s="22"/>
      <c r="I98" s="23"/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22"/>
      <c r="AC98" s="23"/>
      <c r="AD98" s="22"/>
      <c r="AE98" s="23"/>
      <c r="AF98" s="22"/>
      <c r="AG98" s="23"/>
      <c r="AH98" s="22"/>
      <c r="AI98" s="23"/>
      <c r="AJ98" s="22"/>
      <c r="AK98" s="23"/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  <c r="AX98" s="22"/>
      <c r="AY98" s="21"/>
      <c r="AZ98" s="22"/>
      <c r="BA98" s="21"/>
      <c r="BB98" s="22"/>
      <c r="BC98" s="21"/>
      <c r="BD98" s="22"/>
      <c r="BE98" s="21"/>
      <c r="BF98" s="22"/>
      <c r="BG98" s="21"/>
      <c r="BH98" s="22"/>
      <c r="BI98" s="21"/>
      <c r="BJ98" s="22"/>
      <c r="BK98" s="21"/>
      <c r="BL98" s="22"/>
      <c r="BM98" s="21"/>
      <c r="BN98" s="22"/>
      <c r="BO98" s="21"/>
      <c r="BP98" s="22"/>
      <c r="BQ98" s="21"/>
      <c r="BR98" s="22"/>
      <c r="BS98" s="21"/>
      <c r="BT98" s="22"/>
      <c r="BU98" s="21"/>
      <c r="BV98" s="22" t="s">
        <v>5</v>
      </c>
      <c r="BW98" s="21" t="s">
        <v>5</v>
      </c>
      <c r="BX98" s="22" t="s">
        <v>5</v>
      </c>
      <c r="BY98" s="21" t="s">
        <v>5</v>
      </c>
      <c r="BZ98" s="22" t="s">
        <v>104</v>
      </c>
      <c r="CA98" s="21" t="s">
        <v>104</v>
      </c>
      <c r="CB98" s="22" t="s">
        <v>104</v>
      </c>
      <c r="CC98" s="21" t="s">
        <v>104</v>
      </c>
      <c r="CD98" s="22" t="s">
        <v>104</v>
      </c>
      <c r="CE98" s="21" t="s">
        <v>104</v>
      </c>
      <c r="CF98" s="22">
        <v>0</v>
      </c>
      <c r="CG98" s="21">
        <v>0</v>
      </c>
      <c r="CH98" s="22"/>
      <c r="CI98" s="21"/>
    </row>
    <row r="99" spans="1:87" s="17" customFormat="1" ht="13" customHeight="1" thickTop="1" thickBot="1" x14ac:dyDescent="0.35">
      <c r="A99" s="20" t="s">
        <v>4</v>
      </c>
      <c r="B99" s="19"/>
      <c r="C99" s="18"/>
      <c r="D99" s="19"/>
      <c r="E99" s="18"/>
      <c r="F99" s="19"/>
      <c r="G99" s="18"/>
      <c r="H99" s="19"/>
      <c r="I99" s="18"/>
      <c r="J99" s="19"/>
      <c r="K99" s="18"/>
      <c r="L99" s="19"/>
      <c r="M99" s="18"/>
      <c r="N99" s="19"/>
      <c r="O99" s="18"/>
      <c r="P99" s="19"/>
      <c r="Q99" s="18"/>
      <c r="R99" s="19"/>
      <c r="S99" s="18"/>
      <c r="T99" s="19"/>
      <c r="U99" s="18"/>
      <c r="V99" s="19"/>
      <c r="W99" s="18"/>
      <c r="X99" s="19"/>
      <c r="Y99" s="18"/>
      <c r="Z99" s="19"/>
      <c r="AA99" s="18"/>
      <c r="AB99" s="19"/>
      <c r="AC99" s="18"/>
      <c r="AD99" s="19"/>
      <c r="AE99" s="18"/>
      <c r="AF99" s="19"/>
      <c r="AG99" s="18"/>
      <c r="AH99" s="19"/>
      <c r="AI99" s="18"/>
      <c r="AJ99" s="19"/>
      <c r="AK99" s="18"/>
      <c r="AL99" s="19"/>
      <c r="AM99" s="18"/>
      <c r="AN99" s="19"/>
      <c r="AO99" s="18"/>
      <c r="AP99" s="19"/>
      <c r="AQ99" s="18"/>
      <c r="AR99" s="19"/>
      <c r="AS99" s="18"/>
      <c r="AT99" s="19"/>
      <c r="AU99" s="18"/>
      <c r="AV99" s="19"/>
      <c r="AW99" s="18"/>
      <c r="AX99" s="19"/>
      <c r="AY99" s="18"/>
      <c r="AZ99" s="19"/>
      <c r="BA99" s="18"/>
      <c r="BB99" s="19"/>
      <c r="BC99" s="18"/>
      <c r="BD99" s="19"/>
      <c r="BE99" s="18"/>
      <c r="BF99" s="19"/>
      <c r="BG99" s="18"/>
      <c r="BH99" s="19"/>
      <c r="BI99" s="18"/>
      <c r="BJ99" s="19"/>
      <c r="BK99" s="18"/>
      <c r="BL99" s="19">
        <v>213</v>
      </c>
      <c r="BM99" s="18">
        <v>122</v>
      </c>
      <c r="BN99" s="19">
        <v>107</v>
      </c>
      <c r="BO99" s="18">
        <v>94</v>
      </c>
      <c r="BP99" s="19">
        <v>97</v>
      </c>
      <c r="BQ99" s="18">
        <v>95</v>
      </c>
      <c r="BR99" s="19">
        <v>96</v>
      </c>
      <c r="BS99" s="18">
        <v>96</v>
      </c>
      <c r="BT99" s="19">
        <v>98</v>
      </c>
      <c r="BU99" s="18">
        <v>97</v>
      </c>
      <c r="BV99" s="19">
        <v>98</v>
      </c>
      <c r="BW99" s="18">
        <v>96</v>
      </c>
      <c r="BX99" s="19">
        <v>95</v>
      </c>
      <c r="BY99" s="18">
        <v>100</v>
      </c>
      <c r="BZ99" s="19">
        <v>98</v>
      </c>
      <c r="CA99" s="18">
        <v>98</v>
      </c>
      <c r="CB99" s="19">
        <v>96</v>
      </c>
      <c r="CC99" s="18">
        <v>79</v>
      </c>
      <c r="CD99" s="19">
        <v>101</v>
      </c>
      <c r="CE99" s="18">
        <v>113</v>
      </c>
      <c r="CF99" s="19">
        <v>121</v>
      </c>
      <c r="CG99" s="18">
        <v>126</v>
      </c>
      <c r="CH99" s="19">
        <v>131</v>
      </c>
      <c r="CI99" s="18">
        <v>0</v>
      </c>
    </row>
    <row r="100" spans="1:87" ht="13" customHeight="1" thickTop="1" thickBot="1" x14ac:dyDescent="0.35">
      <c r="A100" s="16" t="s">
        <v>3</v>
      </c>
      <c r="B100" s="15"/>
      <c r="C100" s="14"/>
      <c r="D100" s="13"/>
      <c r="E100" s="14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13"/>
      <c r="AC100" s="14"/>
      <c r="AD100" s="13"/>
      <c r="AE100" s="14"/>
      <c r="AF100" s="13"/>
      <c r="AG100" s="14"/>
      <c r="AH100" s="13"/>
      <c r="AI100" s="14"/>
      <c r="AJ100" s="13"/>
      <c r="AK100" s="14"/>
      <c r="AL100" s="13"/>
      <c r="AM100" s="14"/>
      <c r="AN100" s="13"/>
      <c r="AO100" s="14"/>
      <c r="AP100" s="13"/>
      <c r="AQ100" s="14"/>
      <c r="AR100" s="13"/>
      <c r="AS100" s="14"/>
      <c r="AT100" s="13"/>
      <c r="AU100" s="14"/>
      <c r="AV100" s="13"/>
      <c r="AW100" s="14"/>
      <c r="AX100" s="13"/>
      <c r="AY100" s="12"/>
      <c r="AZ100" s="13"/>
      <c r="BA100" s="12"/>
      <c r="BB100" s="13"/>
      <c r="BC100" s="12"/>
      <c r="BD100" s="13"/>
      <c r="BE100" s="12"/>
      <c r="BF100" s="13"/>
      <c r="BG100" s="12"/>
      <c r="BH100" s="13"/>
      <c r="BI100" s="12"/>
      <c r="BJ100" s="13"/>
      <c r="BK100" s="12"/>
      <c r="BL100" s="13">
        <v>213</v>
      </c>
      <c r="BM100" s="12">
        <v>122</v>
      </c>
      <c r="BN100" s="13">
        <v>107</v>
      </c>
      <c r="BO100" s="12">
        <v>94</v>
      </c>
      <c r="BP100" s="13">
        <v>97</v>
      </c>
      <c r="BQ100" s="12">
        <v>95</v>
      </c>
      <c r="BR100" s="13">
        <v>96</v>
      </c>
      <c r="BS100" s="12">
        <v>96</v>
      </c>
      <c r="BT100" s="13">
        <v>98</v>
      </c>
      <c r="BU100" s="12">
        <v>97</v>
      </c>
      <c r="BV100" s="13">
        <v>98</v>
      </c>
      <c r="BW100" s="12">
        <v>96</v>
      </c>
      <c r="BX100" s="13">
        <v>95</v>
      </c>
      <c r="BY100" s="12">
        <v>100</v>
      </c>
      <c r="BZ100" s="13">
        <v>98</v>
      </c>
      <c r="CA100" s="12">
        <v>98</v>
      </c>
      <c r="CB100" s="13">
        <v>96</v>
      </c>
      <c r="CC100" s="12">
        <v>79</v>
      </c>
      <c r="CD100" s="13">
        <v>101</v>
      </c>
      <c r="CE100" s="12">
        <v>113</v>
      </c>
      <c r="CF100" s="13">
        <v>121</v>
      </c>
      <c r="CG100" s="12">
        <v>126</v>
      </c>
      <c r="CH100" s="13">
        <v>131</v>
      </c>
      <c r="CI100" s="12">
        <v>0</v>
      </c>
    </row>
    <row r="101" spans="1:87" s="9" customFormat="1" ht="13" customHeight="1" x14ac:dyDescent="0.3"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O101" s="10"/>
      <c r="BQ101" s="10"/>
      <c r="BS101" s="10"/>
      <c r="BU101" s="10"/>
      <c r="BW101" s="10"/>
      <c r="BY101" s="10"/>
      <c r="CA101" s="10"/>
      <c r="CC101" s="10"/>
      <c r="CE101" s="10"/>
      <c r="CG101" s="10"/>
      <c r="CI101" s="10"/>
    </row>
    <row r="102" spans="1:87" ht="13" customHeight="1" x14ac:dyDescent="0.3">
      <c r="A102" s="8" t="s">
        <v>2</v>
      </c>
      <c r="AO102" s="7"/>
      <c r="AQ102" s="7"/>
      <c r="AS102" s="7"/>
      <c r="AU102" s="7"/>
      <c r="AW102" s="7"/>
      <c r="AY102" s="7"/>
      <c r="BA102" s="7"/>
    </row>
    <row r="103" spans="1:87" ht="13" customHeight="1" x14ac:dyDescent="0.3">
      <c r="A103" s="3" t="s">
        <v>1</v>
      </c>
    </row>
    <row r="104" spans="1:87" s="2" customFormat="1" ht="13" customHeight="1" x14ac:dyDescent="0.3">
      <c r="A104" s="6" t="s">
        <v>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87" s="2" customFormat="1" ht="13" customHeight="1" x14ac:dyDescent="0.3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87" s="2" customFormat="1" ht="13" customHeight="1" x14ac:dyDescent="0.3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87" s="2" customFormat="1" ht="13" customHeight="1" x14ac:dyDescent="0.3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87" s="2" customFormat="1" ht="13" customHeight="1" x14ac:dyDescent="0.3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87" s="2" customFormat="1" ht="13" customHeight="1" x14ac:dyDescent="0.3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87" s="2" customFormat="1" ht="13" customHeight="1" x14ac:dyDescent="0.3"/>
    <row r="111" spans="1:87" s="2" customFormat="1" ht="13" customHeight="1" x14ac:dyDescent="0.3"/>
    <row r="112" spans="1:87" s="2" customFormat="1" ht="13" customHeight="1" x14ac:dyDescent="0.3"/>
    <row r="113" s="2" customFormat="1" ht="13" customHeight="1" x14ac:dyDescent="0.3"/>
    <row r="114" s="2" customFormat="1" ht="13" customHeight="1" x14ac:dyDescent="0.3"/>
    <row r="115" s="2" customFormat="1" ht="13" customHeight="1" x14ac:dyDescent="0.3"/>
    <row r="116" s="2" customFormat="1" ht="13" customHeight="1" x14ac:dyDescent="0.3"/>
  </sheetData>
  <pageMargins left="0.15748031496062992" right="0.15748031496062992" top="0.15748031496062992" bottom="0.35433070866141736" header="0.15748031496062992" footer="0.15748031496062992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116"/>
  <sheetViews>
    <sheetView showGridLines="0" zoomScaleNormal="100" workbookViewId="0">
      <pane xSplit="1" ySplit="8" topLeftCell="CE9" activePane="bottomRight" state="frozen"/>
      <selection activeCell="BY7" sqref="BY7"/>
      <selection pane="topRight" activeCell="BY7" sqref="BY7"/>
      <selection pane="bottomLeft" activeCell="BY7" sqref="BY7"/>
      <selection pane="bottomRight" activeCell="CI8" sqref="CI8"/>
    </sheetView>
  </sheetViews>
  <sheetFormatPr baseColWidth="10" defaultColWidth="20.7265625" defaultRowHeight="13" customHeight="1" x14ac:dyDescent="0.3"/>
  <cols>
    <col min="1" max="1" width="60.7265625" style="1" customWidth="1"/>
    <col min="2" max="16384" width="20.7265625" style="1"/>
  </cols>
  <sheetData>
    <row r="1" spans="1:87" ht="13" customHeight="1" x14ac:dyDescent="0.3">
      <c r="A1" s="41" t="s">
        <v>98</v>
      </c>
    </row>
    <row r="2" spans="1:87" ht="13" customHeight="1" x14ac:dyDescent="0.3">
      <c r="A2" s="39" t="s">
        <v>101</v>
      </c>
    </row>
    <row r="3" spans="1:87" s="36" customFormat="1" ht="13" customHeight="1" x14ac:dyDescent="0.3">
      <c r="A3" s="39" t="s">
        <v>97</v>
      </c>
    </row>
    <row r="4" spans="1:87" s="36" customFormat="1" ht="13" customHeight="1" x14ac:dyDescent="0.3">
      <c r="A4" s="39" t="s">
        <v>94</v>
      </c>
    </row>
    <row r="5" spans="1:87" s="36" customFormat="1" ht="13" customHeight="1" x14ac:dyDescent="0.3">
      <c r="A5" s="40" t="s">
        <v>93</v>
      </c>
    </row>
    <row r="6" spans="1:87" s="36" customFormat="1" ht="13" customHeight="1" x14ac:dyDescent="0.3">
      <c r="A6" s="39" t="s">
        <v>92</v>
      </c>
    </row>
    <row r="7" spans="1:87" s="36" customFormat="1" ht="13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BL7" s="38" t="s">
        <v>91</v>
      </c>
      <c r="BM7" s="38"/>
      <c r="BN7" s="38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</row>
    <row r="8" spans="1:87" s="49" customFormat="1" ht="13" customHeight="1" x14ac:dyDescent="0.3">
      <c r="A8" s="35" t="s">
        <v>90</v>
      </c>
      <c r="B8" s="34">
        <v>36891</v>
      </c>
      <c r="C8" s="34">
        <v>36981</v>
      </c>
      <c r="D8" s="34">
        <v>37072</v>
      </c>
      <c r="E8" s="34">
        <v>37164</v>
      </c>
      <c r="F8" s="34">
        <v>37256</v>
      </c>
      <c r="G8" s="34">
        <v>37346</v>
      </c>
      <c r="H8" s="34">
        <v>37437</v>
      </c>
      <c r="I8" s="34">
        <v>37529</v>
      </c>
      <c r="J8" s="34">
        <v>37621</v>
      </c>
      <c r="K8" s="34">
        <v>37711</v>
      </c>
      <c r="L8" s="34">
        <v>37802</v>
      </c>
      <c r="M8" s="34">
        <v>37894</v>
      </c>
      <c r="N8" s="34">
        <v>37986</v>
      </c>
      <c r="O8" s="34">
        <v>38077</v>
      </c>
      <c r="P8" s="34">
        <v>38168</v>
      </c>
      <c r="Q8" s="34">
        <v>38260</v>
      </c>
      <c r="R8" s="34">
        <v>38352</v>
      </c>
      <c r="S8" s="34">
        <v>38442</v>
      </c>
      <c r="T8" s="34">
        <v>38533</v>
      </c>
      <c r="U8" s="34">
        <v>38625</v>
      </c>
      <c r="V8" s="34">
        <v>38717</v>
      </c>
      <c r="W8" s="34">
        <v>38807</v>
      </c>
      <c r="X8" s="34">
        <v>38898</v>
      </c>
      <c r="Y8" s="34">
        <v>38990</v>
      </c>
      <c r="Z8" s="34">
        <v>39082</v>
      </c>
      <c r="AA8" s="34">
        <v>39172</v>
      </c>
      <c r="AB8" s="34">
        <v>39263</v>
      </c>
      <c r="AC8" s="34">
        <v>39355</v>
      </c>
      <c r="AD8" s="34">
        <v>39447</v>
      </c>
      <c r="AE8" s="34">
        <v>39538</v>
      </c>
      <c r="AF8" s="34">
        <v>39629</v>
      </c>
      <c r="AG8" s="34">
        <v>39721</v>
      </c>
      <c r="AH8" s="34">
        <v>39813</v>
      </c>
      <c r="AI8" s="34">
        <v>39903</v>
      </c>
      <c r="AJ8" s="34">
        <v>39994</v>
      </c>
      <c r="AK8" s="34">
        <v>40086</v>
      </c>
      <c r="AL8" s="34">
        <v>40178</v>
      </c>
      <c r="AM8" s="34">
        <v>40268</v>
      </c>
      <c r="AN8" s="34">
        <v>40359</v>
      </c>
      <c r="AO8" s="34">
        <v>40451</v>
      </c>
      <c r="AP8" s="34">
        <v>40543</v>
      </c>
      <c r="AQ8" s="34">
        <v>40633</v>
      </c>
      <c r="AR8" s="34">
        <v>40724</v>
      </c>
      <c r="AS8" s="34">
        <v>40816</v>
      </c>
      <c r="AT8" s="34">
        <v>40908</v>
      </c>
      <c r="AU8" s="34">
        <v>40999</v>
      </c>
      <c r="AV8" s="34">
        <v>41090</v>
      </c>
      <c r="AW8" s="34">
        <v>41182</v>
      </c>
      <c r="AX8" s="34">
        <v>41274</v>
      </c>
      <c r="AY8" s="34">
        <v>41364</v>
      </c>
      <c r="AZ8" s="34">
        <v>41455</v>
      </c>
      <c r="BA8" s="34">
        <v>41547</v>
      </c>
      <c r="BB8" s="34">
        <v>41639</v>
      </c>
      <c r="BC8" s="34">
        <v>41729</v>
      </c>
      <c r="BD8" s="34">
        <v>41820</v>
      </c>
      <c r="BE8" s="34">
        <v>41912</v>
      </c>
      <c r="BF8" s="34">
        <v>42004</v>
      </c>
      <c r="BG8" s="34">
        <v>42094</v>
      </c>
      <c r="BH8" s="34">
        <v>42185</v>
      </c>
      <c r="BI8" s="34">
        <v>42277</v>
      </c>
      <c r="BJ8" s="34">
        <v>42369</v>
      </c>
      <c r="BK8" s="34">
        <v>42460</v>
      </c>
      <c r="BL8" s="34">
        <v>42551</v>
      </c>
      <c r="BM8" s="34">
        <v>42643</v>
      </c>
      <c r="BN8" s="34">
        <v>42735</v>
      </c>
      <c r="BO8" s="34">
        <v>42825</v>
      </c>
      <c r="BP8" s="34">
        <v>42916</v>
      </c>
      <c r="BQ8" s="34">
        <v>43008</v>
      </c>
      <c r="BR8" s="34">
        <v>43100</v>
      </c>
      <c r="BS8" s="34">
        <v>43190</v>
      </c>
      <c r="BT8" s="34">
        <v>43281</v>
      </c>
      <c r="BU8" s="34">
        <v>43373</v>
      </c>
      <c r="BV8" s="34">
        <v>43465</v>
      </c>
      <c r="BW8" s="34">
        <v>43555</v>
      </c>
      <c r="BX8" s="34">
        <v>43646</v>
      </c>
      <c r="BY8" s="34">
        <v>43738</v>
      </c>
      <c r="BZ8" s="34">
        <v>43830</v>
      </c>
      <c r="CA8" s="34">
        <v>43921</v>
      </c>
      <c r="CB8" s="34">
        <v>44012</v>
      </c>
      <c r="CC8" s="34">
        <v>44104</v>
      </c>
      <c r="CD8" s="34">
        <v>44196</v>
      </c>
      <c r="CE8" s="34">
        <v>44286</v>
      </c>
      <c r="CF8" s="34">
        <v>44377</v>
      </c>
      <c r="CG8" s="34">
        <v>44469</v>
      </c>
      <c r="CH8" s="34">
        <v>44561</v>
      </c>
      <c r="CI8" s="34">
        <v>44651</v>
      </c>
    </row>
    <row r="9" spans="1:87" ht="13" customHeight="1" x14ac:dyDescent="0.3">
      <c r="A9" s="32" t="s">
        <v>89</v>
      </c>
      <c r="B9" s="19">
        <f t="shared" ref="B9:AG9" si="0">+B11+B40+B60+B80+B99</f>
        <v>643</v>
      </c>
      <c r="C9" s="18">
        <f t="shared" si="0"/>
        <v>673</v>
      </c>
      <c r="D9" s="19">
        <f t="shared" si="0"/>
        <v>686</v>
      </c>
      <c r="E9" s="18">
        <f t="shared" si="0"/>
        <v>694</v>
      </c>
      <c r="F9" s="19">
        <f t="shared" si="0"/>
        <v>703</v>
      </c>
      <c r="G9" s="18">
        <f t="shared" si="0"/>
        <v>719</v>
      </c>
      <c r="H9" s="19">
        <f t="shared" si="0"/>
        <v>746</v>
      </c>
      <c r="I9" s="18">
        <f t="shared" si="0"/>
        <v>775</v>
      </c>
      <c r="J9" s="19">
        <f t="shared" si="0"/>
        <v>774</v>
      </c>
      <c r="K9" s="18">
        <f t="shared" si="0"/>
        <v>802</v>
      </c>
      <c r="L9" s="19">
        <f t="shared" si="0"/>
        <v>701</v>
      </c>
      <c r="M9" s="18">
        <f t="shared" si="0"/>
        <v>702</v>
      </c>
      <c r="N9" s="19">
        <f t="shared" si="0"/>
        <v>745</v>
      </c>
      <c r="O9" s="18">
        <f t="shared" si="0"/>
        <v>764</v>
      </c>
      <c r="P9" s="19">
        <f t="shared" si="0"/>
        <v>754</v>
      </c>
      <c r="Q9" s="18">
        <f t="shared" si="0"/>
        <v>771</v>
      </c>
      <c r="R9" s="19">
        <f t="shared" si="0"/>
        <v>778</v>
      </c>
      <c r="S9" s="18">
        <f t="shared" si="0"/>
        <v>776</v>
      </c>
      <c r="T9" s="19">
        <f t="shared" si="0"/>
        <v>777</v>
      </c>
      <c r="U9" s="18">
        <f t="shared" si="0"/>
        <v>779</v>
      </c>
      <c r="V9" s="19">
        <f t="shared" si="0"/>
        <v>786</v>
      </c>
      <c r="W9" s="18">
        <f t="shared" si="0"/>
        <v>788</v>
      </c>
      <c r="X9" s="19">
        <f t="shared" si="0"/>
        <v>791</v>
      </c>
      <c r="Y9" s="18">
        <f t="shared" si="0"/>
        <v>798</v>
      </c>
      <c r="Z9" s="19">
        <f t="shared" si="0"/>
        <v>807</v>
      </c>
      <c r="AA9" s="18">
        <f t="shared" si="0"/>
        <v>800</v>
      </c>
      <c r="AB9" s="19">
        <f t="shared" si="0"/>
        <v>811</v>
      </c>
      <c r="AC9" s="18">
        <f t="shared" si="0"/>
        <v>811</v>
      </c>
      <c r="AD9" s="19">
        <f t="shared" si="0"/>
        <v>822</v>
      </c>
      <c r="AE9" s="18">
        <f t="shared" si="0"/>
        <v>829</v>
      </c>
      <c r="AF9" s="19">
        <f t="shared" si="0"/>
        <v>836</v>
      </c>
      <c r="AG9" s="18">
        <f t="shared" si="0"/>
        <v>840</v>
      </c>
      <c r="AH9" s="19">
        <f t="shared" ref="AH9:BM9" si="1">+AH11+AH40+AH60+AH80+AH99</f>
        <v>843</v>
      </c>
      <c r="AI9" s="18">
        <f t="shared" si="1"/>
        <v>854</v>
      </c>
      <c r="AJ9" s="19">
        <f t="shared" si="1"/>
        <v>858</v>
      </c>
      <c r="AK9" s="18">
        <f t="shared" si="1"/>
        <v>866</v>
      </c>
      <c r="AL9" s="19">
        <f t="shared" si="1"/>
        <v>876</v>
      </c>
      <c r="AM9" s="18">
        <f t="shared" si="1"/>
        <v>851</v>
      </c>
      <c r="AN9" s="19">
        <f t="shared" si="1"/>
        <v>861</v>
      </c>
      <c r="AO9" s="18">
        <f t="shared" si="1"/>
        <v>864</v>
      </c>
      <c r="AP9" s="19">
        <f t="shared" si="1"/>
        <v>881</v>
      </c>
      <c r="AQ9" s="18">
        <f t="shared" si="1"/>
        <v>895</v>
      </c>
      <c r="AR9" s="19">
        <f t="shared" si="1"/>
        <v>902</v>
      </c>
      <c r="AS9" s="18">
        <f t="shared" si="1"/>
        <v>910</v>
      </c>
      <c r="AT9" s="19">
        <f t="shared" si="1"/>
        <v>931</v>
      </c>
      <c r="AU9" s="18">
        <f t="shared" si="1"/>
        <v>920</v>
      </c>
      <c r="AV9" s="19">
        <f t="shared" si="1"/>
        <v>927</v>
      </c>
      <c r="AW9" s="18">
        <f t="shared" si="1"/>
        <v>935</v>
      </c>
      <c r="AX9" s="19">
        <f t="shared" si="1"/>
        <v>942</v>
      </c>
      <c r="AY9" s="18">
        <f t="shared" si="1"/>
        <v>961</v>
      </c>
      <c r="AZ9" s="19">
        <f t="shared" si="1"/>
        <v>1026</v>
      </c>
      <c r="BA9" s="18">
        <f t="shared" si="1"/>
        <v>1040</v>
      </c>
      <c r="BB9" s="19">
        <f t="shared" si="1"/>
        <v>1047</v>
      </c>
      <c r="BC9" s="18">
        <f t="shared" si="1"/>
        <v>1052</v>
      </c>
      <c r="BD9" s="19">
        <f t="shared" si="1"/>
        <v>1074</v>
      </c>
      <c r="BE9" s="18">
        <f t="shared" si="1"/>
        <v>1052</v>
      </c>
      <c r="BF9" s="19">
        <f t="shared" si="1"/>
        <v>1062</v>
      </c>
      <c r="BG9" s="18">
        <f t="shared" si="1"/>
        <v>1062</v>
      </c>
      <c r="BH9" s="19">
        <f t="shared" si="1"/>
        <v>1114</v>
      </c>
      <c r="BI9" s="18">
        <f t="shared" si="1"/>
        <v>1130</v>
      </c>
      <c r="BJ9" s="19">
        <f t="shared" si="1"/>
        <v>1154</v>
      </c>
      <c r="BK9" s="18">
        <f t="shared" si="1"/>
        <v>1154</v>
      </c>
      <c r="BL9" s="19">
        <f t="shared" si="1"/>
        <v>1392</v>
      </c>
      <c r="BM9" s="18">
        <f t="shared" si="1"/>
        <v>1390</v>
      </c>
      <c r="BN9" s="19">
        <f t="shared" ref="BN9:BY9" si="2">+BN11+BN40+BN60+BN80+BN99</f>
        <v>1407</v>
      </c>
      <c r="BO9" s="18">
        <f t="shared" si="2"/>
        <v>1412</v>
      </c>
      <c r="BP9" s="19">
        <f t="shared" si="2"/>
        <v>1412</v>
      </c>
      <c r="BQ9" s="18">
        <f t="shared" si="2"/>
        <v>1418</v>
      </c>
      <c r="BR9" s="19">
        <f t="shared" si="2"/>
        <v>1427</v>
      </c>
      <c r="BS9" s="18">
        <f t="shared" si="2"/>
        <v>1428</v>
      </c>
      <c r="BT9" s="19">
        <f t="shared" si="2"/>
        <v>1423</v>
      </c>
      <c r="BU9" s="18">
        <f t="shared" si="2"/>
        <v>1415</v>
      </c>
      <c r="BV9" s="19">
        <f t="shared" si="2"/>
        <v>1415</v>
      </c>
      <c r="BW9" s="18">
        <f t="shared" si="2"/>
        <v>1421</v>
      </c>
      <c r="BX9" s="19">
        <f t="shared" si="2"/>
        <v>1419</v>
      </c>
      <c r="BY9" s="18">
        <f t="shared" si="2"/>
        <v>1411</v>
      </c>
      <c r="BZ9" s="19">
        <v>1413</v>
      </c>
      <c r="CA9" s="18">
        <v>1408</v>
      </c>
      <c r="CB9" s="19">
        <v>1374</v>
      </c>
      <c r="CC9" s="18">
        <v>1357</v>
      </c>
      <c r="CD9" s="19">
        <v>1354</v>
      </c>
      <c r="CE9" s="18">
        <v>1350</v>
      </c>
      <c r="CF9" s="19">
        <v>1339</v>
      </c>
      <c r="CG9" s="18">
        <v>1337</v>
      </c>
      <c r="CH9" s="19">
        <v>1337</v>
      </c>
      <c r="CI9" s="18">
        <v>1320</v>
      </c>
    </row>
    <row r="10" spans="1:87" ht="13" customHeight="1" x14ac:dyDescent="0.3">
      <c r="A10" s="25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/>
      <c r="AG10" s="23"/>
      <c r="AH10" s="22"/>
      <c r="AI10" s="23"/>
      <c r="AJ10" s="22"/>
      <c r="AK10" s="23"/>
      <c r="AL10" s="22"/>
      <c r="AM10" s="23"/>
      <c r="AN10" s="22"/>
      <c r="AO10" s="23"/>
      <c r="AP10" s="22"/>
      <c r="AQ10" s="23"/>
      <c r="AR10" s="22"/>
      <c r="AS10" s="23"/>
      <c r="AT10" s="22"/>
      <c r="AU10" s="23"/>
      <c r="AV10" s="22"/>
      <c r="AW10" s="23"/>
      <c r="AX10" s="22"/>
      <c r="AY10" s="23"/>
      <c r="AZ10" s="22"/>
      <c r="BA10" s="23"/>
      <c r="BB10" s="22"/>
      <c r="BC10" s="23"/>
      <c r="BD10" s="22"/>
      <c r="BF10" s="22"/>
      <c r="BH10" s="22"/>
      <c r="BJ10" s="22"/>
      <c r="BL10" s="22"/>
      <c r="BN10" s="22"/>
      <c r="BP10" s="22"/>
      <c r="BR10" s="22"/>
      <c r="BT10" s="22"/>
      <c r="BV10" s="22"/>
      <c r="BX10" s="22"/>
      <c r="BZ10" s="22" t="s">
        <v>104</v>
      </c>
      <c r="CA10" s="1" t="s">
        <v>104</v>
      </c>
      <c r="CB10" s="22" t="s">
        <v>104</v>
      </c>
      <c r="CC10" s="1" t="s">
        <v>104</v>
      </c>
      <c r="CD10" s="22" t="s">
        <v>104</v>
      </c>
      <c r="CE10" s="1" t="s">
        <v>104</v>
      </c>
      <c r="CF10" s="22"/>
      <c r="CH10" s="22"/>
    </row>
    <row r="11" spans="1:87" ht="13" customHeight="1" x14ac:dyDescent="0.3">
      <c r="A11" s="31" t="s">
        <v>88</v>
      </c>
      <c r="B11" s="19">
        <f t="shared" ref="B11:AG11" si="3">SUM(B12:B37)</f>
        <v>498</v>
      </c>
      <c r="C11" s="18">
        <f t="shared" si="3"/>
        <v>526</v>
      </c>
      <c r="D11" s="19">
        <f t="shared" si="3"/>
        <v>539</v>
      </c>
      <c r="E11" s="18">
        <f t="shared" si="3"/>
        <v>545</v>
      </c>
      <c r="F11" s="19">
        <f t="shared" si="3"/>
        <v>552</v>
      </c>
      <c r="G11" s="18">
        <f t="shared" si="3"/>
        <v>569</v>
      </c>
      <c r="H11" s="19">
        <f t="shared" si="3"/>
        <v>591</v>
      </c>
      <c r="I11" s="18">
        <f t="shared" si="3"/>
        <v>616</v>
      </c>
      <c r="J11" s="19">
        <f t="shared" si="3"/>
        <v>610</v>
      </c>
      <c r="K11" s="18">
        <f t="shared" si="3"/>
        <v>637</v>
      </c>
      <c r="L11" s="19">
        <f t="shared" si="3"/>
        <v>535</v>
      </c>
      <c r="M11" s="18">
        <f t="shared" si="3"/>
        <v>534</v>
      </c>
      <c r="N11" s="19">
        <f t="shared" si="3"/>
        <v>576</v>
      </c>
      <c r="O11" s="18">
        <f t="shared" si="3"/>
        <v>595</v>
      </c>
      <c r="P11" s="19">
        <f t="shared" si="3"/>
        <v>583</v>
      </c>
      <c r="Q11" s="18">
        <f t="shared" si="3"/>
        <v>600</v>
      </c>
      <c r="R11" s="19">
        <f t="shared" si="3"/>
        <v>605</v>
      </c>
      <c r="S11" s="18">
        <f t="shared" si="3"/>
        <v>602</v>
      </c>
      <c r="T11" s="19">
        <f t="shared" si="3"/>
        <v>598</v>
      </c>
      <c r="U11" s="18">
        <f t="shared" si="3"/>
        <v>600</v>
      </c>
      <c r="V11" s="19">
        <f t="shared" si="3"/>
        <v>606</v>
      </c>
      <c r="W11" s="18">
        <f t="shared" si="3"/>
        <v>607</v>
      </c>
      <c r="X11" s="19">
        <f t="shared" si="3"/>
        <v>609</v>
      </c>
      <c r="Y11" s="18">
        <f t="shared" si="3"/>
        <v>614</v>
      </c>
      <c r="Z11" s="19">
        <f t="shared" si="3"/>
        <v>622</v>
      </c>
      <c r="AA11" s="18">
        <f t="shared" si="3"/>
        <v>614</v>
      </c>
      <c r="AB11" s="19">
        <f t="shared" si="3"/>
        <v>623</v>
      </c>
      <c r="AC11" s="18">
        <f t="shared" si="3"/>
        <v>626</v>
      </c>
      <c r="AD11" s="19">
        <f t="shared" si="3"/>
        <v>635</v>
      </c>
      <c r="AE11" s="18">
        <f t="shared" si="3"/>
        <v>642</v>
      </c>
      <c r="AF11" s="19">
        <f t="shared" si="3"/>
        <v>653</v>
      </c>
      <c r="AG11" s="18">
        <f t="shared" si="3"/>
        <v>656</v>
      </c>
      <c r="AH11" s="19">
        <f t="shared" ref="AH11:BH11" si="4">SUM(AH12:AH37)</f>
        <v>656</v>
      </c>
      <c r="AI11" s="18">
        <f t="shared" si="4"/>
        <v>665</v>
      </c>
      <c r="AJ11" s="19">
        <f t="shared" si="4"/>
        <v>669</v>
      </c>
      <c r="AK11" s="18">
        <f t="shared" si="4"/>
        <v>673</v>
      </c>
      <c r="AL11" s="19">
        <f t="shared" si="4"/>
        <v>679</v>
      </c>
      <c r="AM11" s="18">
        <f t="shared" si="4"/>
        <v>669</v>
      </c>
      <c r="AN11" s="19">
        <f t="shared" si="4"/>
        <v>678</v>
      </c>
      <c r="AO11" s="18">
        <f t="shared" si="4"/>
        <v>679</v>
      </c>
      <c r="AP11" s="19">
        <f t="shared" si="4"/>
        <v>694</v>
      </c>
      <c r="AQ11" s="18">
        <f t="shared" si="4"/>
        <v>705</v>
      </c>
      <c r="AR11" s="19">
        <f t="shared" si="4"/>
        <v>713</v>
      </c>
      <c r="AS11" s="18">
        <f t="shared" si="4"/>
        <v>717</v>
      </c>
      <c r="AT11" s="19">
        <f t="shared" si="4"/>
        <v>736</v>
      </c>
      <c r="AU11" s="18">
        <f t="shared" si="4"/>
        <v>726</v>
      </c>
      <c r="AV11" s="19">
        <f t="shared" si="4"/>
        <v>728</v>
      </c>
      <c r="AW11" s="18">
        <f t="shared" si="4"/>
        <v>734</v>
      </c>
      <c r="AX11" s="19">
        <f t="shared" si="4"/>
        <v>737</v>
      </c>
      <c r="AY11" s="18">
        <f t="shared" si="4"/>
        <v>752</v>
      </c>
      <c r="AZ11" s="19">
        <f t="shared" si="4"/>
        <v>813</v>
      </c>
      <c r="BA11" s="18">
        <f t="shared" si="4"/>
        <v>825</v>
      </c>
      <c r="BB11" s="19">
        <f t="shared" si="4"/>
        <v>833</v>
      </c>
      <c r="BC11" s="18">
        <f t="shared" si="4"/>
        <v>837</v>
      </c>
      <c r="BD11" s="19">
        <f t="shared" si="4"/>
        <v>855</v>
      </c>
      <c r="BE11" s="18">
        <f t="shared" si="4"/>
        <v>833</v>
      </c>
      <c r="BF11" s="19">
        <f t="shared" si="4"/>
        <v>840</v>
      </c>
      <c r="BG11" s="18">
        <f t="shared" si="4"/>
        <v>840</v>
      </c>
      <c r="BH11" s="19">
        <f t="shared" si="4"/>
        <v>892</v>
      </c>
      <c r="BI11" s="18">
        <v>904</v>
      </c>
      <c r="BJ11" s="19">
        <v>927</v>
      </c>
      <c r="BK11" s="18">
        <v>927</v>
      </c>
      <c r="BL11" s="19">
        <v>933</v>
      </c>
      <c r="BM11" s="18">
        <v>929</v>
      </c>
      <c r="BN11" s="19">
        <v>944</v>
      </c>
      <c r="BO11" s="18">
        <v>950</v>
      </c>
      <c r="BP11" s="19">
        <v>949</v>
      </c>
      <c r="BQ11" s="18">
        <v>954</v>
      </c>
      <c r="BR11" s="19">
        <v>963</v>
      </c>
      <c r="BS11" s="18">
        <v>963</v>
      </c>
      <c r="BT11" s="19">
        <v>960</v>
      </c>
      <c r="BU11" s="18">
        <v>959</v>
      </c>
      <c r="BV11" s="19">
        <v>961</v>
      </c>
      <c r="BW11" s="18">
        <v>966</v>
      </c>
      <c r="BX11" s="19">
        <v>967</v>
      </c>
      <c r="BY11" s="18">
        <v>961</v>
      </c>
      <c r="BZ11" s="19">
        <v>957</v>
      </c>
      <c r="CA11" s="18">
        <v>954</v>
      </c>
      <c r="CB11" s="19">
        <v>920</v>
      </c>
      <c r="CC11" s="18">
        <v>910</v>
      </c>
      <c r="CD11" s="19">
        <v>906</v>
      </c>
      <c r="CE11" s="18">
        <v>903</v>
      </c>
      <c r="CF11" s="19">
        <v>893</v>
      </c>
      <c r="CG11" s="18">
        <v>892</v>
      </c>
      <c r="CH11" s="19">
        <v>892</v>
      </c>
      <c r="CI11" s="18">
        <v>879</v>
      </c>
    </row>
    <row r="12" spans="1:87" ht="13" customHeight="1" x14ac:dyDescent="0.3">
      <c r="A12" s="26" t="s">
        <v>87</v>
      </c>
      <c r="B12" s="22">
        <v>75</v>
      </c>
      <c r="C12" s="23">
        <v>77</v>
      </c>
      <c r="D12" s="22">
        <v>77</v>
      </c>
      <c r="E12" s="23">
        <v>79</v>
      </c>
      <c r="F12" s="22">
        <v>85</v>
      </c>
      <c r="G12" s="23">
        <v>87</v>
      </c>
      <c r="H12" s="22">
        <v>91</v>
      </c>
      <c r="I12" s="23">
        <v>96</v>
      </c>
      <c r="J12" s="22">
        <v>99</v>
      </c>
      <c r="K12" s="23">
        <v>105</v>
      </c>
      <c r="L12" s="22">
        <v>107</v>
      </c>
      <c r="M12" s="23">
        <v>107</v>
      </c>
      <c r="N12" s="22">
        <v>113</v>
      </c>
      <c r="O12" s="23">
        <v>126</v>
      </c>
      <c r="P12" s="22">
        <v>116</v>
      </c>
      <c r="Q12" s="23">
        <v>124</v>
      </c>
      <c r="R12" s="22">
        <v>126</v>
      </c>
      <c r="S12" s="23">
        <v>122</v>
      </c>
      <c r="T12" s="22">
        <v>122</v>
      </c>
      <c r="U12" s="23">
        <v>124</v>
      </c>
      <c r="V12" s="22">
        <v>124</v>
      </c>
      <c r="W12" s="23">
        <v>125</v>
      </c>
      <c r="X12" s="22">
        <v>125</v>
      </c>
      <c r="Y12" s="23">
        <v>126</v>
      </c>
      <c r="Z12" s="22">
        <v>127</v>
      </c>
      <c r="AA12" s="23">
        <v>127</v>
      </c>
      <c r="AB12" s="22">
        <v>132</v>
      </c>
      <c r="AC12" s="23">
        <v>133</v>
      </c>
      <c r="AD12" s="22">
        <v>135</v>
      </c>
      <c r="AE12" s="23">
        <v>135</v>
      </c>
      <c r="AF12" s="22">
        <v>139</v>
      </c>
      <c r="AG12" s="23">
        <v>140</v>
      </c>
      <c r="AH12" s="22">
        <v>141</v>
      </c>
      <c r="AI12" s="23">
        <v>142</v>
      </c>
      <c r="AJ12" s="22">
        <v>143</v>
      </c>
      <c r="AK12" s="23">
        <v>143</v>
      </c>
      <c r="AL12" s="22">
        <v>144</v>
      </c>
      <c r="AM12" s="23">
        <v>144</v>
      </c>
      <c r="AN12" s="22">
        <v>144</v>
      </c>
      <c r="AO12" s="23">
        <v>144</v>
      </c>
      <c r="AP12" s="22">
        <v>144</v>
      </c>
      <c r="AQ12" s="23">
        <v>144</v>
      </c>
      <c r="AR12" s="22">
        <v>144</v>
      </c>
      <c r="AS12" s="23">
        <v>144</v>
      </c>
      <c r="AT12" s="22">
        <v>160</v>
      </c>
      <c r="AU12" s="23">
        <v>156</v>
      </c>
      <c r="AV12" s="22">
        <v>156</v>
      </c>
      <c r="AW12" s="23">
        <v>156</v>
      </c>
      <c r="AX12" s="22">
        <v>159</v>
      </c>
      <c r="AY12" s="23">
        <v>159</v>
      </c>
      <c r="AZ12" s="22">
        <v>160</v>
      </c>
      <c r="BA12" s="23">
        <v>163</v>
      </c>
      <c r="BB12" s="22">
        <v>163</v>
      </c>
      <c r="BC12" s="23">
        <v>164</v>
      </c>
      <c r="BD12" s="22">
        <v>174</v>
      </c>
      <c r="BE12" s="23">
        <v>181</v>
      </c>
      <c r="BF12" s="22">
        <v>183</v>
      </c>
      <c r="BG12" s="23">
        <v>185</v>
      </c>
      <c r="BH12" s="22">
        <v>235</v>
      </c>
      <c r="BI12" s="23">
        <v>238</v>
      </c>
      <c r="BJ12" s="22">
        <v>259</v>
      </c>
      <c r="BK12" s="23">
        <v>261</v>
      </c>
      <c r="BL12" s="22">
        <v>269</v>
      </c>
      <c r="BM12" s="23">
        <v>270</v>
      </c>
      <c r="BN12" s="22">
        <v>275</v>
      </c>
      <c r="BO12" s="23">
        <v>276</v>
      </c>
      <c r="BP12" s="22">
        <v>278</v>
      </c>
      <c r="BQ12" s="23">
        <v>281</v>
      </c>
      <c r="BR12" s="22">
        <v>288</v>
      </c>
      <c r="BS12" s="23">
        <v>288</v>
      </c>
      <c r="BT12" s="22">
        <v>288</v>
      </c>
      <c r="BU12" s="23">
        <v>289</v>
      </c>
      <c r="BV12" s="22">
        <v>290</v>
      </c>
      <c r="BW12" s="23">
        <v>294</v>
      </c>
      <c r="BX12" s="22">
        <v>296</v>
      </c>
      <c r="BY12" s="23">
        <v>298</v>
      </c>
      <c r="BZ12" s="22">
        <v>300</v>
      </c>
      <c r="CA12" s="23">
        <v>301</v>
      </c>
      <c r="CB12" s="22">
        <v>301</v>
      </c>
      <c r="CC12" s="23">
        <v>301</v>
      </c>
      <c r="CD12" s="22">
        <v>301</v>
      </c>
      <c r="CE12" s="23">
        <v>300</v>
      </c>
      <c r="CF12" s="22">
        <v>301</v>
      </c>
      <c r="CG12" s="23">
        <v>302</v>
      </c>
      <c r="CH12" s="22">
        <v>302</v>
      </c>
      <c r="CI12" s="23">
        <v>302</v>
      </c>
    </row>
    <row r="13" spans="1:87" ht="13" customHeight="1" x14ac:dyDescent="0.3">
      <c r="A13" s="26" t="s">
        <v>86</v>
      </c>
      <c r="B13" s="22">
        <v>126</v>
      </c>
      <c r="C13" s="23">
        <v>132</v>
      </c>
      <c r="D13" s="22">
        <v>138</v>
      </c>
      <c r="E13" s="23">
        <v>140</v>
      </c>
      <c r="F13" s="22">
        <v>138</v>
      </c>
      <c r="G13" s="23">
        <v>149</v>
      </c>
      <c r="H13" s="22">
        <v>156</v>
      </c>
      <c r="I13" s="23">
        <v>164</v>
      </c>
      <c r="J13" s="22">
        <v>150</v>
      </c>
      <c r="K13" s="23">
        <v>168</v>
      </c>
      <c r="L13" s="22">
        <v>171</v>
      </c>
      <c r="M13" s="23">
        <v>165</v>
      </c>
      <c r="N13" s="22">
        <v>176</v>
      </c>
      <c r="O13" s="23">
        <v>178</v>
      </c>
      <c r="P13" s="22">
        <v>182</v>
      </c>
      <c r="Q13" s="23">
        <v>187</v>
      </c>
      <c r="R13" s="22">
        <v>187</v>
      </c>
      <c r="S13" s="23">
        <v>188</v>
      </c>
      <c r="T13" s="22">
        <v>189</v>
      </c>
      <c r="U13" s="23">
        <v>189</v>
      </c>
      <c r="V13" s="22">
        <v>189</v>
      </c>
      <c r="W13" s="23">
        <v>188</v>
      </c>
      <c r="X13" s="22">
        <v>188</v>
      </c>
      <c r="Y13" s="23">
        <v>187</v>
      </c>
      <c r="Z13" s="22">
        <v>186</v>
      </c>
      <c r="AA13" s="23">
        <v>189</v>
      </c>
      <c r="AB13" s="22">
        <v>189</v>
      </c>
      <c r="AC13" s="23">
        <v>189</v>
      </c>
      <c r="AD13" s="22">
        <v>191</v>
      </c>
      <c r="AE13" s="23">
        <v>191</v>
      </c>
      <c r="AF13" s="22">
        <v>191</v>
      </c>
      <c r="AG13" s="23">
        <v>192</v>
      </c>
      <c r="AH13" s="22">
        <v>191</v>
      </c>
      <c r="AI13" s="23">
        <v>194</v>
      </c>
      <c r="AJ13" s="22">
        <v>197</v>
      </c>
      <c r="AK13" s="23">
        <v>198</v>
      </c>
      <c r="AL13" s="22">
        <v>198</v>
      </c>
      <c r="AM13" s="23">
        <v>188</v>
      </c>
      <c r="AN13" s="22">
        <v>190</v>
      </c>
      <c r="AO13" s="23">
        <v>192</v>
      </c>
      <c r="AP13" s="22">
        <v>194</v>
      </c>
      <c r="AQ13" s="23">
        <v>195</v>
      </c>
      <c r="AR13" s="22">
        <v>196</v>
      </c>
      <c r="AS13" s="23">
        <v>196</v>
      </c>
      <c r="AT13" s="22">
        <v>197</v>
      </c>
      <c r="AU13" s="23">
        <v>199</v>
      </c>
      <c r="AV13" s="22">
        <v>198</v>
      </c>
      <c r="AW13" s="23">
        <v>200</v>
      </c>
      <c r="AX13" s="22">
        <v>198</v>
      </c>
      <c r="AY13" s="23">
        <v>198</v>
      </c>
      <c r="AZ13" s="22">
        <v>201</v>
      </c>
      <c r="BA13" s="23">
        <v>201</v>
      </c>
      <c r="BB13" s="22">
        <v>201</v>
      </c>
      <c r="BC13" s="23">
        <v>201</v>
      </c>
      <c r="BD13" s="22">
        <v>201</v>
      </c>
      <c r="BE13" s="23">
        <v>197</v>
      </c>
      <c r="BF13" s="22">
        <v>196</v>
      </c>
      <c r="BG13" s="23">
        <v>194</v>
      </c>
      <c r="BH13" s="22">
        <v>194</v>
      </c>
      <c r="BI13" s="23">
        <v>197</v>
      </c>
      <c r="BJ13" s="22">
        <v>197</v>
      </c>
      <c r="BK13" s="23">
        <v>193</v>
      </c>
      <c r="BL13" s="22">
        <v>194</v>
      </c>
      <c r="BM13" s="23">
        <v>191</v>
      </c>
      <c r="BN13" s="22">
        <v>192</v>
      </c>
      <c r="BO13" s="23">
        <v>194</v>
      </c>
      <c r="BP13" s="22">
        <v>193</v>
      </c>
      <c r="BQ13" s="23">
        <v>193</v>
      </c>
      <c r="BR13" s="22">
        <v>193</v>
      </c>
      <c r="BS13" s="23">
        <v>192</v>
      </c>
      <c r="BT13" s="22">
        <v>190</v>
      </c>
      <c r="BU13" s="23">
        <v>191</v>
      </c>
      <c r="BV13" s="22">
        <v>191</v>
      </c>
      <c r="BW13" s="23">
        <v>190</v>
      </c>
      <c r="BX13" s="22">
        <v>187</v>
      </c>
      <c r="BY13" s="23">
        <v>189</v>
      </c>
      <c r="BZ13" s="22">
        <v>188</v>
      </c>
      <c r="CA13" s="23">
        <v>186</v>
      </c>
      <c r="CB13" s="22">
        <v>186</v>
      </c>
      <c r="CC13" s="23">
        <v>186</v>
      </c>
      <c r="CD13" s="22">
        <v>185</v>
      </c>
      <c r="CE13" s="23">
        <v>185</v>
      </c>
      <c r="CF13" s="22">
        <v>181</v>
      </c>
      <c r="CG13" s="23">
        <v>180</v>
      </c>
      <c r="CH13" s="22">
        <v>179</v>
      </c>
      <c r="CI13" s="23">
        <v>179</v>
      </c>
    </row>
    <row r="14" spans="1:87" ht="13" customHeight="1" x14ac:dyDescent="0.3">
      <c r="A14" s="26" t="s">
        <v>85</v>
      </c>
      <c r="B14" s="22">
        <v>48</v>
      </c>
      <c r="C14" s="23">
        <v>63</v>
      </c>
      <c r="D14" s="22">
        <v>63</v>
      </c>
      <c r="E14" s="23">
        <v>64</v>
      </c>
      <c r="F14" s="22">
        <v>62</v>
      </c>
      <c r="G14" s="23">
        <v>62</v>
      </c>
      <c r="H14" s="22">
        <v>62</v>
      </c>
      <c r="I14" s="23">
        <v>66</v>
      </c>
      <c r="J14" s="22">
        <v>67</v>
      </c>
      <c r="K14" s="23">
        <v>69</v>
      </c>
      <c r="L14" s="22">
        <v>69</v>
      </c>
      <c r="M14" s="23">
        <v>69</v>
      </c>
      <c r="N14" s="22">
        <v>70</v>
      </c>
      <c r="O14" s="23">
        <v>70</v>
      </c>
      <c r="P14" s="22">
        <v>71</v>
      </c>
      <c r="Q14" s="23">
        <v>72</v>
      </c>
      <c r="R14" s="22">
        <v>72</v>
      </c>
      <c r="S14" s="23">
        <v>73</v>
      </c>
      <c r="T14" s="22">
        <v>74</v>
      </c>
      <c r="U14" s="23">
        <v>74</v>
      </c>
      <c r="V14" s="22">
        <v>76</v>
      </c>
      <c r="W14" s="23">
        <v>76</v>
      </c>
      <c r="X14" s="22">
        <v>76</v>
      </c>
      <c r="Y14" s="23">
        <v>76</v>
      </c>
      <c r="Z14" s="22">
        <v>81</v>
      </c>
      <c r="AA14" s="23">
        <v>81</v>
      </c>
      <c r="AB14" s="22">
        <v>82</v>
      </c>
      <c r="AC14" s="23">
        <v>82</v>
      </c>
      <c r="AD14" s="22">
        <v>86</v>
      </c>
      <c r="AE14" s="23">
        <v>87</v>
      </c>
      <c r="AF14" s="22">
        <v>88</v>
      </c>
      <c r="AG14" s="23">
        <v>88</v>
      </c>
      <c r="AH14" s="22">
        <v>85</v>
      </c>
      <c r="AI14" s="23">
        <v>90</v>
      </c>
      <c r="AJ14" s="22">
        <v>90</v>
      </c>
      <c r="AK14" s="23">
        <v>90</v>
      </c>
      <c r="AL14" s="22">
        <v>93</v>
      </c>
      <c r="AM14" s="23">
        <v>93</v>
      </c>
      <c r="AN14" s="22">
        <v>94</v>
      </c>
      <c r="AO14" s="23">
        <v>90</v>
      </c>
      <c r="AP14" s="22">
        <v>90</v>
      </c>
      <c r="AQ14" s="23">
        <v>90</v>
      </c>
      <c r="AR14" s="22">
        <v>91</v>
      </c>
      <c r="AS14" s="23">
        <v>91</v>
      </c>
      <c r="AT14" s="22">
        <v>91</v>
      </c>
      <c r="AU14" s="23">
        <v>91</v>
      </c>
      <c r="AV14" s="22">
        <v>92</v>
      </c>
      <c r="AW14" s="23">
        <v>93</v>
      </c>
      <c r="AX14" s="22">
        <v>93</v>
      </c>
      <c r="AY14" s="23">
        <v>101</v>
      </c>
      <c r="AZ14" s="22">
        <v>101</v>
      </c>
      <c r="BA14" s="23">
        <v>101</v>
      </c>
      <c r="BB14" s="22">
        <v>102</v>
      </c>
      <c r="BC14" s="23">
        <v>102</v>
      </c>
      <c r="BD14" s="22">
        <v>103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3">
        <v>0</v>
      </c>
      <c r="BX14" s="22">
        <v>0</v>
      </c>
      <c r="BY14" s="23">
        <v>0</v>
      </c>
      <c r="BZ14" s="22">
        <v>0</v>
      </c>
      <c r="CA14" s="23">
        <v>0</v>
      </c>
      <c r="CB14" s="22">
        <v>0</v>
      </c>
      <c r="CC14" s="23">
        <v>0</v>
      </c>
      <c r="CD14" s="22">
        <v>0</v>
      </c>
      <c r="CE14" s="23">
        <v>0</v>
      </c>
      <c r="CF14" s="22">
        <v>0</v>
      </c>
      <c r="CG14" s="23">
        <v>0</v>
      </c>
      <c r="CH14" s="22">
        <v>0</v>
      </c>
      <c r="CI14" s="23">
        <v>0</v>
      </c>
    </row>
    <row r="15" spans="1:87" ht="13" customHeight="1" x14ac:dyDescent="0.3">
      <c r="A15" s="26" t="s">
        <v>84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22">
        <v>0</v>
      </c>
      <c r="O15" s="23">
        <v>0</v>
      </c>
      <c r="P15" s="22">
        <v>0</v>
      </c>
      <c r="Q15" s="23">
        <v>0</v>
      </c>
      <c r="R15" s="22">
        <v>0</v>
      </c>
      <c r="S15" s="23">
        <v>0</v>
      </c>
      <c r="T15" s="22">
        <v>0</v>
      </c>
      <c r="U15" s="23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139</v>
      </c>
      <c r="BF15" s="22">
        <v>140</v>
      </c>
      <c r="BG15" s="23">
        <v>139</v>
      </c>
      <c r="BH15" s="22">
        <v>139</v>
      </c>
      <c r="BI15" s="23">
        <v>140</v>
      </c>
      <c r="BJ15" s="22">
        <v>139</v>
      </c>
      <c r="BK15" s="23">
        <v>139</v>
      </c>
      <c r="BL15" s="22">
        <v>139</v>
      </c>
      <c r="BM15" s="23">
        <v>135</v>
      </c>
      <c r="BN15" s="22">
        <v>138</v>
      </c>
      <c r="BO15" s="23">
        <v>138</v>
      </c>
      <c r="BP15" s="22">
        <v>138</v>
      </c>
      <c r="BQ15" s="23">
        <v>138</v>
      </c>
      <c r="BR15" s="22">
        <v>138</v>
      </c>
      <c r="BS15" s="23">
        <v>139</v>
      </c>
      <c r="BT15" s="22">
        <v>140</v>
      </c>
      <c r="BU15" s="23">
        <v>135</v>
      </c>
      <c r="BV15" s="22">
        <v>135</v>
      </c>
      <c r="BW15" s="23">
        <v>134</v>
      </c>
      <c r="BX15" s="22">
        <v>132</v>
      </c>
      <c r="BY15" s="23">
        <v>131</v>
      </c>
      <c r="BZ15" s="22">
        <v>130</v>
      </c>
      <c r="CA15" s="23">
        <v>130</v>
      </c>
      <c r="CB15" s="22">
        <v>130</v>
      </c>
      <c r="CC15" s="23">
        <v>129</v>
      </c>
      <c r="CD15" s="22">
        <v>129</v>
      </c>
      <c r="CE15" s="23">
        <v>126</v>
      </c>
      <c r="CF15" s="22">
        <v>123</v>
      </c>
      <c r="CG15" s="23">
        <v>123</v>
      </c>
      <c r="CH15" s="22">
        <v>123</v>
      </c>
      <c r="CI15" s="23">
        <v>123</v>
      </c>
    </row>
    <row r="16" spans="1:87" ht="13" customHeight="1" x14ac:dyDescent="0.3">
      <c r="A16" s="26" t="s">
        <v>83</v>
      </c>
      <c r="B16" s="22">
        <v>14</v>
      </c>
      <c r="C16" s="23">
        <v>15</v>
      </c>
      <c r="D16" s="22">
        <v>15</v>
      </c>
      <c r="E16" s="23">
        <v>15</v>
      </c>
      <c r="F16" s="22">
        <v>16</v>
      </c>
      <c r="G16" s="23">
        <v>16</v>
      </c>
      <c r="H16" s="22">
        <v>16</v>
      </c>
      <c r="I16" s="23">
        <v>20</v>
      </c>
      <c r="J16" s="22">
        <v>20</v>
      </c>
      <c r="K16" s="23">
        <v>20</v>
      </c>
      <c r="L16" s="22">
        <v>20</v>
      </c>
      <c r="M16" s="23">
        <v>24</v>
      </c>
      <c r="N16" s="22">
        <v>53</v>
      </c>
      <c r="O16" s="23">
        <v>54</v>
      </c>
      <c r="P16" s="22">
        <v>54</v>
      </c>
      <c r="Q16" s="23">
        <v>54</v>
      </c>
      <c r="R16" s="22">
        <v>54</v>
      </c>
      <c r="S16" s="23">
        <v>54</v>
      </c>
      <c r="T16" s="22">
        <v>54</v>
      </c>
      <c r="U16" s="23">
        <v>54</v>
      </c>
      <c r="V16" s="22">
        <v>54</v>
      </c>
      <c r="W16" s="23">
        <v>54</v>
      </c>
      <c r="X16" s="22">
        <v>55</v>
      </c>
      <c r="Y16" s="23">
        <v>56</v>
      </c>
      <c r="Z16" s="22">
        <v>56</v>
      </c>
      <c r="AA16" s="23">
        <v>56</v>
      </c>
      <c r="AB16" s="22">
        <v>58</v>
      </c>
      <c r="AC16" s="23">
        <v>58</v>
      </c>
      <c r="AD16" s="22">
        <v>58</v>
      </c>
      <c r="AE16" s="23">
        <v>67</v>
      </c>
      <c r="AF16" s="22">
        <v>67</v>
      </c>
      <c r="AG16" s="23">
        <v>67</v>
      </c>
      <c r="AH16" s="22">
        <v>69</v>
      </c>
      <c r="AI16" s="23">
        <v>69</v>
      </c>
      <c r="AJ16" s="22">
        <v>69</v>
      </c>
      <c r="AK16" s="23">
        <v>69</v>
      </c>
      <c r="AL16" s="22">
        <v>69</v>
      </c>
      <c r="AM16" s="23">
        <v>69</v>
      </c>
      <c r="AN16" s="22">
        <v>71</v>
      </c>
      <c r="AO16" s="23">
        <v>72</v>
      </c>
      <c r="AP16" s="22">
        <v>71</v>
      </c>
      <c r="AQ16" s="23">
        <v>81</v>
      </c>
      <c r="AR16" s="22">
        <v>82</v>
      </c>
      <c r="AS16" s="23">
        <v>82</v>
      </c>
      <c r="AT16" s="22">
        <v>81</v>
      </c>
      <c r="AU16" s="23">
        <v>76</v>
      </c>
      <c r="AV16" s="22">
        <v>75</v>
      </c>
      <c r="AW16" s="23">
        <v>74</v>
      </c>
      <c r="AX16" s="22">
        <v>73</v>
      </c>
      <c r="AY16" s="23">
        <v>73</v>
      </c>
      <c r="AZ16" s="22">
        <v>73</v>
      </c>
      <c r="BA16" s="23">
        <v>73</v>
      </c>
      <c r="BB16" s="22">
        <v>75</v>
      </c>
      <c r="BC16" s="23">
        <v>75</v>
      </c>
      <c r="BD16" s="22">
        <v>78</v>
      </c>
      <c r="BE16" s="23">
        <v>83</v>
      </c>
      <c r="BF16" s="22">
        <v>83</v>
      </c>
      <c r="BG16" s="23">
        <v>80</v>
      </c>
      <c r="BH16" s="22">
        <v>80</v>
      </c>
      <c r="BI16" s="23">
        <v>83</v>
      </c>
      <c r="BJ16" s="22">
        <v>83</v>
      </c>
      <c r="BK16" s="23">
        <v>83</v>
      </c>
      <c r="BL16" s="22">
        <v>80</v>
      </c>
      <c r="BM16" s="23">
        <v>80</v>
      </c>
      <c r="BN16" s="22">
        <v>81</v>
      </c>
      <c r="BO16" s="23">
        <v>81</v>
      </c>
      <c r="BP16" s="22">
        <v>81</v>
      </c>
      <c r="BQ16" s="23">
        <v>82</v>
      </c>
      <c r="BR16" s="22">
        <v>82</v>
      </c>
      <c r="BS16" s="23">
        <v>81</v>
      </c>
      <c r="BT16" s="22">
        <v>82</v>
      </c>
      <c r="BU16" s="23">
        <v>82</v>
      </c>
      <c r="BV16" s="22">
        <v>80</v>
      </c>
      <c r="BW16" s="23">
        <v>80</v>
      </c>
      <c r="BX16" s="22">
        <v>81</v>
      </c>
      <c r="BY16" s="23">
        <v>75</v>
      </c>
      <c r="BZ16" s="22">
        <v>72</v>
      </c>
      <c r="CA16" s="23">
        <v>71</v>
      </c>
      <c r="CB16" s="22">
        <v>90</v>
      </c>
      <c r="CC16" s="23">
        <v>80</v>
      </c>
      <c r="CD16" s="22">
        <v>77</v>
      </c>
      <c r="CE16" s="23">
        <v>77</v>
      </c>
      <c r="CF16" s="22">
        <v>72</v>
      </c>
      <c r="CG16" s="23">
        <v>71</v>
      </c>
      <c r="CH16" s="22">
        <v>70</v>
      </c>
      <c r="CI16" s="23">
        <v>66</v>
      </c>
    </row>
    <row r="17" spans="1:87" ht="13" customHeight="1" x14ac:dyDescent="0.3">
      <c r="A17" s="26" t="s">
        <v>82</v>
      </c>
      <c r="B17" s="22">
        <v>59</v>
      </c>
      <c r="C17" s="23">
        <v>59</v>
      </c>
      <c r="D17" s="22">
        <v>55</v>
      </c>
      <c r="E17" s="23">
        <v>56</v>
      </c>
      <c r="F17" s="22">
        <v>57</v>
      </c>
      <c r="G17" s="23">
        <v>59</v>
      </c>
      <c r="H17" s="22">
        <v>60</v>
      </c>
      <c r="I17" s="23">
        <v>60</v>
      </c>
      <c r="J17" s="22">
        <v>62</v>
      </c>
      <c r="K17" s="23">
        <v>62</v>
      </c>
      <c r="L17" s="22">
        <v>62</v>
      </c>
      <c r="M17" s="23">
        <v>62</v>
      </c>
      <c r="N17" s="22">
        <v>63</v>
      </c>
      <c r="O17" s="23">
        <v>63</v>
      </c>
      <c r="P17" s="22">
        <v>61</v>
      </c>
      <c r="Q17" s="23">
        <v>63</v>
      </c>
      <c r="R17" s="22">
        <v>63</v>
      </c>
      <c r="S17" s="23">
        <v>63</v>
      </c>
      <c r="T17" s="22">
        <v>63</v>
      </c>
      <c r="U17" s="23">
        <v>63</v>
      </c>
      <c r="V17" s="22">
        <v>63</v>
      </c>
      <c r="W17" s="23">
        <v>63</v>
      </c>
      <c r="X17" s="24">
        <v>63</v>
      </c>
      <c r="Y17" s="21">
        <v>63</v>
      </c>
      <c r="Z17" s="22">
        <v>60</v>
      </c>
      <c r="AA17" s="23">
        <v>60</v>
      </c>
      <c r="AB17" s="22">
        <v>60</v>
      </c>
      <c r="AC17" s="23">
        <v>60</v>
      </c>
      <c r="AD17" s="22">
        <v>59</v>
      </c>
      <c r="AE17" s="23">
        <v>59</v>
      </c>
      <c r="AF17" s="22">
        <v>59</v>
      </c>
      <c r="AG17" s="23">
        <v>59</v>
      </c>
      <c r="AH17" s="22">
        <v>59</v>
      </c>
      <c r="AI17" s="23">
        <v>58</v>
      </c>
      <c r="AJ17" s="22">
        <v>58</v>
      </c>
      <c r="AK17" s="23">
        <v>57</v>
      </c>
      <c r="AL17" s="22">
        <v>57</v>
      </c>
      <c r="AM17" s="23">
        <v>57</v>
      </c>
      <c r="AN17" s="22">
        <v>57</v>
      </c>
      <c r="AO17" s="23">
        <v>57</v>
      </c>
      <c r="AP17" s="22">
        <v>56</v>
      </c>
      <c r="AQ17" s="23">
        <v>56</v>
      </c>
      <c r="AR17" s="22">
        <v>56</v>
      </c>
      <c r="AS17" s="23">
        <v>54</v>
      </c>
      <c r="AT17" s="22">
        <v>54</v>
      </c>
      <c r="AU17" s="23">
        <v>54</v>
      </c>
      <c r="AV17" s="22">
        <v>53</v>
      </c>
      <c r="AW17" s="23">
        <v>54</v>
      </c>
      <c r="AX17" s="22">
        <v>55</v>
      </c>
      <c r="AY17" s="23">
        <v>56</v>
      </c>
      <c r="AZ17" s="22">
        <v>56</v>
      </c>
      <c r="BA17" s="23">
        <v>57</v>
      </c>
      <c r="BB17" s="22">
        <v>57</v>
      </c>
      <c r="BC17" s="23">
        <v>57</v>
      </c>
      <c r="BD17" s="22">
        <v>57</v>
      </c>
      <c r="BE17" s="23">
        <v>57</v>
      </c>
      <c r="BF17" s="22">
        <v>57</v>
      </c>
      <c r="BG17" s="23">
        <v>57</v>
      </c>
      <c r="BH17" s="22">
        <v>57</v>
      </c>
      <c r="BI17" s="23">
        <v>57</v>
      </c>
      <c r="BJ17" s="22">
        <v>57</v>
      </c>
      <c r="BK17" s="23">
        <v>57</v>
      </c>
      <c r="BL17" s="22">
        <v>56</v>
      </c>
      <c r="BM17" s="23">
        <v>56</v>
      </c>
      <c r="BN17" s="22">
        <v>57</v>
      </c>
      <c r="BO17" s="23">
        <v>57</v>
      </c>
      <c r="BP17" s="22">
        <v>57</v>
      </c>
      <c r="BQ17" s="23">
        <v>58</v>
      </c>
      <c r="BR17" s="22">
        <v>58</v>
      </c>
      <c r="BS17" s="23">
        <v>57</v>
      </c>
      <c r="BT17" s="22">
        <v>56</v>
      </c>
      <c r="BU17" s="23">
        <v>56</v>
      </c>
      <c r="BV17" s="22">
        <v>56</v>
      </c>
      <c r="BW17" s="23">
        <v>56</v>
      </c>
      <c r="BX17" s="22">
        <v>56</v>
      </c>
      <c r="BY17" s="23">
        <v>54</v>
      </c>
      <c r="BZ17" s="22">
        <v>54</v>
      </c>
      <c r="CA17" s="23">
        <v>53</v>
      </c>
      <c r="CB17" s="22">
        <v>0</v>
      </c>
      <c r="CC17" s="23">
        <v>0</v>
      </c>
      <c r="CD17" s="22">
        <v>0</v>
      </c>
      <c r="CE17" s="23">
        <v>0</v>
      </c>
      <c r="CF17" s="22">
        <v>0</v>
      </c>
      <c r="CG17" s="23">
        <v>0</v>
      </c>
      <c r="CH17" s="22">
        <v>0</v>
      </c>
      <c r="CI17" s="23">
        <v>0</v>
      </c>
    </row>
    <row r="18" spans="1:87" ht="13" customHeight="1" x14ac:dyDescent="0.3">
      <c r="A18" s="26" t="s">
        <v>81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3</v>
      </c>
      <c r="H18" s="22">
        <v>3</v>
      </c>
      <c r="I18" s="23">
        <v>3</v>
      </c>
      <c r="J18" s="22">
        <v>3</v>
      </c>
      <c r="K18" s="23">
        <v>3</v>
      </c>
      <c r="L18" s="22">
        <v>3</v>
      </c>
      <c r="M18" s="23">
        <v>3</v>
      </c>
      <c r="N18" s="22">
        <v>3</v>
      </c>
      <c r="O18" s="23">
        <v>3</v>
      </c>
      <c r="P18" s="22">
        <v>3</v>
      </c>
      <c r="Q18" s="23">
        <v>3</v>
      </c>
      <c r="R18" s="22">
        <v>3</v>
      </c>
      <c r="S18" s="23">
        <v>56</v>
      </c>
      <c r="T18" s="22">
        <v>56</v>
      </c>
      <c r="U18" s="23">
        <v>55</v>
      </c>
      <c r="V18" s="22">
        <v>55</v>
      </c>
      <c r="W18" s="23">
        <v>55</v>
      </c>
      <c r="X18" s="22">
        <v>55</v>
      </c>
      <c r="Y18" s="23">
        <v>56</v>
      </c>
      <c r="Z18" s="22">
        <v>60</v>
      </c>
      <c r="AA18" s="23">
        <v>60</v>
      </c>
      <c r="AB18" s="22">
        <v>63</v>
      </c>
      <c r="AC18" s="23">
        <v>68</v>
      </c>
      <c r="AD18" s="22">
        <v>71</v>
      </c>
      <c r="AE18" s="23">
        <v>68</v>
      </c>
      <c r="AF18" s="22">
        <v>71</v>
      </c>
      <c r="AG18" s="23">
        <v>71</v>
      </c>
      <c r="AH18" s="22">
        <v>71</v>
      </c>
      <c r="AI18" s="23">
        <v>71</v>
      </c>
      <c r="AJ18" s="22">
        <v>71</v>
      </c>
      <c r="AK18" s="23">
        <v>73</v>
      </c>
      <c r="AL18" s="22">
        <v>73</v>
      </c>
      <c r="AM18" s="23">
        <v>73</v>
      </c>
      <c r="AN18" s="22">
        <v>73</v>
      </c>
      <c r="AO18" s="23">
        <v>73</v>
      </c>
      <c r="AP18" s="22">
        <v>74</v>
      </c>
      <c r="AQ18" s="23">
        <v>74</v>
      </c>
      <c r="AR18" s="22">
        <v>74</v>
      </c>
      <c r="AS18" s="23">
        <v>74</v>
      </c>
      <c r="AT18" s="22">
        <v>75</v>
      </c>
      <c r="AU18" s="23">
        <v>69</v>
      </c>
      <c r="AV18" s="22">
        <v>69</v>
      </c>
      <c r="AW18" s="23">
        <v>66</v>
      </c>
      <c r="AX18" s="22">
        <v>66</v>
      </c>
      <c r="AY18" s="23">
        <v>67</v>
      </c>
      <c r="AZ18" s="22">
        <v>68</v>
      </c>
      <c r="BA18" s="23">
        <v>68</v>
      </c>
      <c r="BB18" s="22">
        <v>68</v>
      </c>
      <c r="BC18" s="23">
        <v>69</v>
      </c>
      <c r="BD18" s="22">
        <v>69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3">
        <v>0</v>
      </c>
      <c r="BX18" s="22">
        <v>0</v>
      </c>
      <c r="BY18" s="23">
        <v>0</v>
      </c>
      <c r="BZ18" s="22">
        <v>0</v>
      </c>
      <c r="CA18" s="23">
        <v>0</v>
      </c>
      <c r="CB18" s="22">
        <v>0</v>
      </c>
      <c r="CC18" s="23">
        <v>0</v>
      </c>
      <c r="CD18" s="22">
        <v>0</v>
      </c>
      <c r="CE18" s="23">
        <v>0</v>
      </c>
      <c r="CF18" s="22">
        <v>0</v>
      </c>
      <c r="CG18" s="23">
        <v>0</v>
      </c>
      <c r="CH18" s="22">
        <v>0</v>
      </c>
      <c r="CI18" s="23">
        <v>0</v>
      </c>
    </row>
    <row r="19" spans="1:87" ht="13" customHeight="1" x14ac:dyDescent="0.3">
      <c r="A19" s="26" t="s">
        <v>80</v>
      </c>
      <c r="B19" s="22">
        <v>5</v>
      </c>
      <c r="C19" s="23">
        <v>5</v>
      </c>
      <c r="D19" s="22">
        <v>5</v>
      </c>
      <c r="E19" s="23">
        <v>5</v>
      </c>
      <c r="F19" s="22">
        <v>5</v>
      </c>
      <c r="G19" s="23">
        <v>5</v>
      </c>
      <c r="H19" s="22">
        <v>5</v>
      </c>
      <c r="I19" s="23">
        <v>5</v>
      </c>
      <c r="J19" s="22">
        <v>5</v>
      </c>
      <c r="K19" s="23">
        <v>5</v>
      </c>
      <c r="L19" s="22">
        <v>4</v>
      </c>
      <c r="M19" s="23">
        <v>4</v>
      </c>
      <c r="N19" s="22">
        <v>4</v>
      </c>
      <c r="O19" s="23">
        <v>4</v>
      </c>
      <c r="P19" s="22">
        <v>4</v>
      </c>
      <c r="Q19" s="23">
        <v>4</v>
      </c>
      <c r="R19" s="22">
        <v>4</v>
      </c>
      <c r="S19" s="23">
        <v>4</v>
      </c>
      <c r="T19" s="22">
        <v>4</v>
      </c>
      <c r="U19" s="23">
        <v>4</v>
      </c>
      <c r="V19" s="22">
        <v>4</v>
      </c>
      <c r="W19" s="23">
        <v>2</v>
      </c>
      <c r="X19" s="22">
        <v>2</v>
      </c>
      <c r="Y19" s="23">
        <v>2</v>
      </c>
      <c r="Z19" s="22">
        <v>2</v>
      </c>
      <c r="AA19" s="23">
        <v>2</v>
      </c>
      <c r="AB19" s="22">
        <v>2</v>
      </c>
      <c r="AC19" s="23">
        <v>2</v>
      </c>
      <c r="AD19" s="22">
        <v>2</v>
      </c>
      <c r="AE19" s="23">
        <v>2</v>
      </c>
      <c r="AF19" s="22">
        <v>2</v>
      </c>
      <c r="AG19" s="23">
        <v>2</v>
      </c>
      <c r="AH19" s="22">
        <v>2</v>
      </c>
      <c r="AI19" s="23">
        <v>2</v>
      </c>
      <c r="AJ19" s="22">
        <v>2</v>
      </c>
      <c r="AK19" s="23">
        <v>2</v>
      </c>
      <c r="AL19" s="22">
        <v>2</v>
      </c>
      <c r="AM19" s="23">
        <v>2</v>
      </c>
      <c r="AN19" s="22">
        <v>2</v>
      </c>
      <c r="AO19" s="23">
        <v>3</v>
      </c>
      <c r="AP19" s="22">
        <v>3</v>
      </c>
      <c r="AQ19" s="23">
        <v>3</v>
      </c>
      <c r="AR19" s="22">
        <v>3</v>
      </c>
      <c r="AS19" s="23">
        <v>3</v>
      </c>
      <c r="AT19" s="22">
        <v>3</v>
      </c>
      <c r="AU19" s="23">
        <v>3</v>
      </c>
      <c r="AV19" s="22">
        <v>3</v>
      </c>
      <c r="AW19" s="23">
        <v>3</v>
      </c>
      <c r="AX19" s="22">
        <v>3</v>
      </c>
      <c r="AY19" s="23">
        <v>3</v>
      </c>
      <c r="AZ19" s="22">
        <v>3</v>
      </c>
      <c r="BA19" s="23">
        <v>3</v>
      </c>
      <c r="BB19" s="22">
        <v>3</v>
      </c>
      <c r="BC19" s="23">
        <v>3</v>
      </c>
      <c r="BD19" s="22">
        <v>3</v>
      </c>
      <c r="BE19" s="23">
        <v>3</v>
      </c>
      <c r="BF19" s="22">
        <v>3</v>
      </c>
      <c r="BG19" s="23">
        <v>3</v>
      </c>
      <c r="BH19" s="22">
        <v>3</v>
      </c>
      <c r="BI19" s="23">
        <v>3</v>
      </c>
      <c r="BJ19" s="22">
        <v>3</v>
      </c>
      <c r="BK19" s="23">
        <v>3</v>
      </c>
      <c r="BL19" s="22">
        <v>3</v>
      </c>
      <c r="BM19" s="23">
        <v>3</v>
      </c>
      <c r="BN19" s="22">
        <v>3</v>
      </c>
      <c r="BO19" s="23">
        <v>3</v>
      </c>
      <c r="BP19" s="22">
        <v>3</v>
      </c>
      <c r="BQ19" s="23">
        <v>3</v>
      </c>
      <c r="BR19" s="22">
        <v>3</v>
      </c>
      <c r="BS19" s="23">
        <v>3</v>
      </c>
      <c r="BT19" s="22">
        <v>3</v>
      </c>
      <c r="BU19" s="23">
        <v>3</v>
      </c>
      <c r="BV19" s="22">
        <v>3</v>
      </c>
      <c r="BW19" s="23">
        <v>3</v>
      </c>
      <c r="BX19" s="22">
        <v>3</v>
      </c>
      <c r="BY19" s="23">
        <v>3</v>
      </c>
      <c r="BZ19" s="22">
        <v>3</v>
      </c>
      <c r="CA19" s="23">
        <v>3</v>
      </c>
      <c r="CB19" s="22">
        <v>3</v>
      </c>
      <c r="CC19" s="23">
        <v>3</v>
      </c>
      <c r="CD19" s="22">
        <v>3</v>
      </c>
      <c r="CE19" s="23">
        <v>3</v>
      </c>
      <c r="CF19" s="22">
        <v>3</v>
      </c>
      <c r="CG19" s="23">
        <v>2</v>
      </c>
      <c r="CH19" s="22">
        <v>2</v>
      </c>
      <c r="CI19" s="23">
        <v>2</v>
      </c>
    </row>
    <row r="20" spans="1:87" ht="13" customHeight="1" x14ac:dyDescent="0.3">
      <c r="A20" s="26" t="s">
        <v>79</v>
      </c>
      <c r="B20" s="22">
        <v>40</v>
      </c>
      <c r="C20" s="23">
        <v>40</v>
      </c>
      <c r="D20" s="22">
        <v>46</v>
      </c>
      <c r="E20" s="23">
        <v>45</v>
      </c>
      <c r="F20" s="22">
        <v>46</v>
      </c>
      <c r="G20" s="23">
        <v>51</v>
      </c>
      <c r="H20" s="22">
        <v>55</v>
      </c>
      <c r="I20" s="23">
        <v>58</v>
      </c>
      <c r="J20" s="22">
        <v>59</v>
      </c>
      <c r="K20" s="23">
        <v>59</v>
      </c>
      <c r="L20" s="22">
        <v>59</v>
      </c>
      <c r="M20" s="23">
        <v>59</v>
      </c>
      <c r="N20" s="22">
        <v>53</v>
      </c>
      <c r="O20" s="23">
        <v>56</v>
      </c>
      <c r="P20" s="22">
        <v>54</v>
      </c>
      <c r="Q20" s="23">
        <v>54</v>
      </c>
      <c r="R20" s="22">
        <v>54</v>
      </c>
      <c r="S20" s="21">
        <v>0</v>
      </c>
      <c r="T20" s="24">
        <v>0</v>
      </c>
      <c r="U20" s="21">
        <v>0</v>
      </c>
      <c r="V20" s="24">
        <v>0</v>
      </c>
      <c r="W20" s="21">
        <v>0</v>
      </c>
      <c r="X20" s="24">
        <v>0</v>
      </c>
      <c r="Y20" s="21">
        <v>0</v>
      </c>
      <c r="Z20" s="24">
        <v>0</v>
      </c>
      <c r="AA20" s="21">
        <v>0</v>
      </c>
      <c r="AB20" s="24">
        <v>0</v>
      </c>
      <c r="AC20" s="21">
        <v>0</v>
      </c>
      <c r="AD20" s="24">
        <v>0</v>
      </c>
      <c r="AE20" s="21">
        <v>0</v>
      </c>
      <c r="AF20" s="24">
        <v>0</v>
      </c>
      <c r="AG20" s="21">
        <v>0</v>
      </c>
      <c r="AH20" s="24">
        <v>0</v>
      </c>
      <c r="AI20" s="21">
        <v>0</v>
      </c>
      <c r="AJ20" s="24">
        <v>0</v>
      </c>
      <c r="AK20" s="21">
        <v>0</v>
      </c>
      <c r="AL20" s="24">
        <v>0</v>
      </c>
      <c r="AM20" s="21">
        <v>0</v>
      </c>
      <c r="AN20" s="24">
        <v>0</v>
      </c>
      <c r="AO20" s="21">
        <v>0</v>
      </c>
      <c r="AP20" s="24">
        <v>0</v>
      </c>
      <c r="AQ20" s="21">
        <v>0</v>
      </c>
      <c r="AR20" s="24">
        <v>0</v>
      </c>
      <c r="AS20" s="21">
        <v>0</v>
      </c>
      <c r="AT20" s="24">
        <v>0</v>
      </c>
      <c r="AU20" s="21">
        <v>0</v>
      </c>
      <c r="AV20" s="24">
        <v>0</v>
      </c>
      <c r="AW20" s="21">
        <v>0</v>
      </c>
      <c r="AX20" s="24">
        <v>0</v>
      </c>
      <c r="AY20" s="23">
        <v>0</v>
      </c>
      <c r="AZ20" s="24">
        <v>0</v>
      </c>
      <c r="BA20" s="23">
        <v>0</v>
      </c>
      <c r="BB20" s="24">
        <v>0</v>
      </c>
      <c r="BC20" s="23">
        <v>0</v>
      </c>
      <c r="BD20" s="24">
        <v>0</v>
      </c>
      <c r="BE20" s="23">
        <v>0</v>
      </c>
      <c r="BF20" s="24">
        <v>0</v>
      </c>
      <c r="BG20" s="23">
        <v>0</v>
      </c>
      <c r="BH20" s="24">
        <v>0</v>
      </c>
      <c r="BI20" s="23">
        <v>0</v>
      </c>
      <c r="BJ20" s="24">
        <v>0</v>
      </c>
      <c r="BK20" s="23">
        <v>0</v>
      </c>
      <c r="BL20" s="24">
        <v>0</v>
      </c>
      <c r="BM20" s="23">
        <v>0</v>
      </c>
      <c r="BN20" s="24">
        <v>0</v>
      </c>
      <c r="BO20" s="23">
        <v>0</v>
      </c>
      <c r="BP20" s="24">
        <v>0</v>
      </c>
      <c r="BQ20" s="23">
        <v>0</v>
      </c>
      <c r="BR20" s="24">
        <v>0</v>
      </c>
      <c r="BS20" s="23">
        <v>0</v>
      </c>
      <c r="BT20" s="24">
        <v>0</v>
      </c>
      <c r="BU20" s="23">
        <v>0</v>
      </c>
      <c r="BV20" s="24">
        <v>0</v>
      </c>
      <c r="BW20" s="23">
        <v>0</v>
      </c>
      <c r="BX20" s="24">
        <v>0</v>
      </c>
      <c r="BY20" s="23">
        <v>0</v>
      </c>
      <c r="BZ20" s="24">
        <v>0</v>
      </c>
      <c r="CA20" s="23">
        <v>0</v>
      </c>
      <c r="CB20" s="24">
        <v>0</v>
      </c>
      <c r="CC20" s="23">
        <v>0</v>
      </c>
      <c r="CD20" s="24">
        <v>0</v>
      </c>
      <c r="CE20" s="23">
        <v>0</v>
      </c>
      <c r="CF20" s="24">
        <v>0</v>
      </c>
      <c r="CG20" s="23">
        <v>0</v>
      </c>
      <c r="CH20" s="24">
        <v>0</v>
      </c>
      <c r="CI20" s="23">
        <v>0</v>
      </c>
    </row>
    <row r="21" spans="1:87" ht="13" customHeight="1" x14ac:dyDescent="0.3">
      <c r="A21" s="26" t="s">
        <v>78</v>
      </c>
      <c r="B21" s="22">
        <v>21</v>
      </c>
      <c r="C21" s="23">
        <v>20</v>
      </c>
      <c r="D21" s="22">
        <v>21</v>
      </c>
      <c r="E21" s="23">
        <v>21</v>
      </c>
      <c r="F21" s="22">
        <v>20</v>
      </c>
      <c r="G21" s="23">
        <v>21</v>
      </c>
      <c r="H21" s="22">
        <v>21</v>
      </c>
      <c r="I21" s="23">
        <v>28</v>
      </c>
      <c r="J21" s="22">
        <v>28</v>
      </c>
      <c r="K21" s="23">
        <v>28</v>
      </c>
      <c r="L21" s="22">
        <v>28</v>
      </c>
      <c r="M21" s="23">
        <v>28</v>
      </c>
      <c r="N21" s="22">
        <v>28</v>
      </c>
      <c r="O21" s="23">
        <v>28</v>
      </c>
      <c r="P21" s="22">
        <v>24</v>
      </c>
      <c r="Q21" s="23">
        <v>24</v>
      </c>
      <c r="R21" s="22">
        <v>24</v>
      </c>
      <c r="S21" s="23">
        <v>24</v>
      </c>
      <c r="T21" s="22">
        <v>16</v>
      </c>
      <c r="U21" s="23">
        <v>16</v>
      </c>
      <c r="V21" s="22">
        <v>16</v>
      </c>
      <c r="W21" s="23">
        <v>16</v>
      </c>
      <c r="X21" s="22">
        <v>16</v>
      </c>
      <c r="Y21" s="23">
        <v>16</v>
      </c>
      <c r="Z21" s="22">
        <v>16</v>
      </c>
      <c r="AA21" s="23">
        <v>2</v>
      </c>
      <c r="AB21" s="22">
        <v>2</v>
      </c>
      <c r="AC21" s="23">
        <v>2</v>
      </c>
      <c r="AD21" s="22">
        <v>0</v>
      </c>
      <c r="AE21" s="23">
        <v>0</v>
      </c>
      <c r="AF21" s="22">
        <v>0</v>
      </c>
      <c r="AG21" s="23">
        <v>0</v>
      </c>
      <c r="AH21" s="22">
        <v>0</v>
      </c>
      <c r="AI21" s="23">
        <v>0</v>
      </c>
      <c r="AJ21" s="22">
        <v>0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0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0</v>
      </c>
      <c r="BS21" s="23">
        <v>0</v>
      </c>
      <c r="BT21" s="22">
        <v>0</v>
      </c>
      <c r="BU21" s="23">
        <v>0</v>
      </c>
      <c r="BV21" s="22">
        <v>0</v>
      </c>
      <c r="BW21" s="23">
        <v>0</v>
      </c>
      <c r="BX21" s="22">
        <v>0</v>
      </c>
      <c r="BY21" s="23">
        <v>0</v>
      </c>
      <c r="BZ21" s="22">
        <v>0</v>
      </c>
      <c r="CA21" s="23">
        <v>0</v>
      </c>
      <c r="CB21" s="22">
        <v>0</v>
      </c>
      <c r="CC21" s="23">
        <v>0</v>
      </c>
      <c r="CD21" s="22">
        <v>0</v>
      </c>
      <c r="CE21" s="23">
        <v>0</v>
      </c>
      <c r="CF21" s="22">
        <v>0</v>
      </c>
      <c r="CG21" s="23">
        <v>0</v>
      </c>
      <c r="CH21" s="22">
        <v>0</v>
      </c>
      <c r="CI21" s="23">
        <v>0</v>
      </c>
    </row>
    <row r="22" spans="1:87" ht="13" customHeight="1" x14ac:dyDescent="0.3">
      <c r="A22" s="26" t="s">
        <v>77</v>
      </c>
      <c r="B22" s="22">
        <v>2</v>
      </c>
      <c r="C22" s="23">
        <v>2</v>
      </c>
      <c r="D22" s="22">
        <v>6</v>
      </c>
      <c r="E22" s="23">
        <v>2</v>
      </c>
      <c r="F22" s="22">
        <v>3</v>
      </c>
      <c r="G22" s="23">
        <v>3</v>
      </c>
      <c r="H22" s="22">
        <v>3</v>
      </c>
      <c r="I22" s="23">
        <v>3</v>
      </c>
      <c r="J22" s="22">
        <v>3</v>
      </c>
      <c r="K22" s="23">
        <v>3</v>
      </c>
      <c r="L22" s="22">
        <v>4</v>
      </c>
      <c r="M22" s="23">
        <v>5</v>
      </c>
      <c r="N22" s="22">
        <v>5</v>
      </c>
      <c r="O22" s="23">
        <v>5</v>
      </c>
      <c r="P22" s="22">
        <v>6</v>
      </c>
      <c r="Q22" s="23">
        <v>6</v>
      </c>
      <c r="R22" s="22">
        <v>6</v>
      </c>
      <c r="S22" s="23">
        <v>6</v>
      </c>
      <c r="T22" s="22">
        <v>6</v>
      </c>
      <c r="U22" s="23">
        <v>6</v>
      </c>
      <c r="V22" s="22">
        <v>6</v>
      </c>
      <c r="W22" s="23">
        <v>6</v>
      </c>
      <c r="X22" s="22">
        <v>6</v>
      </c>
      <c r="Y22" s="23">
        <v>8</v>
      </c>
      <c r="Z22" s="22">
        <v>9</v>
      </c>
      <c r="AA22" s="23">
        <v>9</v>
      </c>
      <c r="AB22" s="22">
        <v>9</v>
      </c>
      <c r="AC22" s="23">
        <v>10</v>
      </c>
      <c r="AD22" s="22">
        <v>11</v>
      </c>
      <c r="AE22" s="23">
        <v>11</v>
      </c>
      <c r="AF22" s="22">
        <v>11</v>
      </c>
      <c r="AG22" s="23">
        <v>11</v>
      </c>
      <c r="AH22" s="22">
        <v>12</v>
      </c>
      <c r="AI22" s="23">
        <v>13</v>
      </c>
      <c r="AJ22" s="22">
        <v>13</v>
      </c>
      <c r="AK22" s="23">
        <v>13</v>
      </c>
      <c r="AL22" s="22">
        <v>13</v>
      </c>
      <c r="AM22" s="23">
        <v>13</v>
      </c>
      <c r="AN22" s="22">
        <v>13</v>
      </c>
      <c r="AO22" s="23">
        <v>13</v>
      </c>
      <c r="AP22" s="22">
        <v>13</v>
      </c>
      <c r="AQ22" s="23">
        <v>13</v>
      </c>
      <c r="AR22" s="22">
        <v>14</v>
      </c>
      <c r="AS22" s="23">
        <v>15</v>
      </c>
      <c r="AT22" s="22">
        <v>16</v>
      </c>
      <c r="AU22" s="23">
        <v>19</v>
      </c>
      <c r="AV22" s="22">
        <v>21</v>
      </c>
      <c r="AW22" s="23">
        <v>21</v>
      </c>
      <c r="AX22" s="22">
        <v>22</v>
      </c>
      <c r="AY22" s="23">
        <v>24</v>
      </c>
      <c r="AZ22" s="22">
        <v>25</v>
      </c>
      <c r="BA22" s="23">
        <v>25</v>
      </c>
      <c r="BB22" s="22">
        <v>26</v>
      </c>
      <c r="BC22" s="23">
        <v>27</v>
      </c>
      <c r="BD22" s="22">
        <v>28</v>
      </c>
      <c r="BE22" s="23">
        <v>28</v>
      </c>
      <c r="BF22" s="22">
        <v>28</v>
      </c>
      <c r="BG22" s="23">
        <v>29</v>
      </c>
      <c r="BH22" s="22">
        <v>30</v>
      </c>
      <c r="BI22" s="23">
        <v>30</v>
      </c>
      <c r="BJ22" s="22">
        <v>30</v>
      </c>
      <c r="BK22" s="23">
        <v>31</v>
      </c>
      <c r="BL22" s="22">
        <v>31</v>
      </c>
      <c r="BM22" s="23">
        <v>31</v>
      </c>
      <c r="BN22" s="22">
        <v>31</v>
      </c>
      <c r="BO22" s="23">
        <v>32</v>
      </c>
      <c r="BP22" s="22">
        <v>32</v>
      </c>
      <c r="BQ22" s="23">
        <v>32</v>
      </c>
      <c r="BR22" s="22">
        <v>32</v>
      </c>
      <c r="BS22" s="23">
        <v>34</v>
      </c>
      <c r="BT22" s="22">
        <v>34</v>
      </c>
      <c r="BU22" s="23">
        <v>34</v>
      </c>
      <c r="BV22" s="22">
        <v>34</v>
      </c>
      <c r="BW22" s="23">
        <v>34</v>
      </c>
      <c r="BX22" s="22">
        <v>37</v>
      </c>
      <c r="BY22" s="23">
        <v>37</v>
      </c>
      <c r="BZ22" s="22">
        <v>36</v>
      </c>
      <c r="CA22" s="23">
        <v>37</v>
      </c>
      <c r="CB22" s="22">
        <v>37</v>
      </c>
      <c r="CC22" s="23">
        <v>38</v>
      </c>
      <c r="CD22" s="22">
        <v>38</v>
      </c>
      <c r="CE22" s="23">
        <v>38</v>
      </c>
      <c r="CF22" s="22">
        <v>38</v>
      </c>
      <c r="CG22" s="23">
        <v>39</v>
      </c>
      <c r="CH22" s="22">
        <v>39</v>
      </c>
      <c r="CI22" s="23">
        <v>40</v>
      </c>
    </row>
    <row r="23" spans="1:87" ht="13" customHeight="1" x14ac:dyDescent="0.3">
      <c r="A23" s="26" t="s">
        <v>76</v>
      </c>
      <c r="B23" s="22">
        <v>76</v>
      </c>
      <c r="C23" s="23">
        <v>79</v>
      </c>
      <c r="D23" s="22">
        <v>83</v>
      </c>
      <c r="E23" s="23">
        <v>84</v>
      </c>
      <c r="F23" s="22">
        <v>109</v>
      </c>
      <c r="G23" s="23">
        <v>100</v>
      </c>
      <c r="H23" s="22">
        <v>105</v>
      </c>
      <c r="I23" s="23">
        <v>106</v>
      </c>
      <c r="J23" s="22">
        <v>107</v>
      </c>
      <c r="K23" s="23">
        <v>107</v>
      </c>
      <c r="L23" s="22">
        <v>0</v>
      </c>
      <c r="M23" s="23">
        <v>0</v>
      </c>
      <c r="N23" s="22">
        <v>0</v>
      </c>
      <c r="O23" s="23">
        <v>0</v>
      </c>
      <c r="P23" s="22">
        <v>0</v>
      </c>
      <c r="Q23" s="23">
        <v>0</v>
      </c>
      <c r="R23" s="22">
        <v>0</v>
      </c>
      <c r="S23" s="23">
        <v>0</v>
      </c>
      <c r="T23" s="22">
        <v>0</v>
      </c>
      <c r="U23" s="23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0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0</v>
      </c>
      <c r="BM23" s="23"/>
      <c r="BN23" s="22"/>
      <c r="BO23" s="23">
        <v>0</v>
      </c>
      <c r="BP23" s="22">
        <v>0</v>
      </c>
      <c r="BQ23" s="23">
        <v>0</v>
      </c>
      <c r="BR23" s="22">
        <v>0</v>
      </c>
      <c r="BS23" s="23">
        <v>0</v>
      </c>
      <c r="BT23" s="22">
        <v>0</v>
      </c>
      <c r="BU23" s="23">
        <v>0</v>
      </c>
      <c r="BV23" s="22">
        <v>0</v>
      </c>
      <c r="BW23" s="23">
        <v>0</v>
      </c>
      <c r="BX23" s="22">
        <v>0</v>
      </c>
      <c r="BY23" s="23">
        <v>0</v>
      </c>
      <c r="BZ23" s="22">
        <v>0</v>
      </c>
      <c r="CA23" s="23">
        <v>0</v>
      </c>
      <c r="CB23" s="22">
        <v>0</v>
      </c>
      <c r="CC23" s="23">
        <v>0</v>
      </c>
      <c r="CD23" s="22">
        <v>0</v>
      </c>
      <c r="CE23" s="23">
        <v>0</v>
      </c>
      <c r="CF23" s="22">
        <v>0</v>
      </c>
      <c r="CG23" s="23">
        <v>0</v>
      </c>
      <c r="CH23" s="22">
        <v>0</v>
      </c>
      <c r="CI23" s="23">
        <v>0</v>
      </c>
    </row>
    <row r="24" spans="1:87" ht="13" customHeight="1" x14ac:dyDescent="0.3">
      <c r="A24" s="26" t="s">
        <v>75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1</v>
      </c>
      <c r="I24" s="23">
        <v>1</v>
      </c>
      <c r="J24" s="22">
        <v>1</v>
      </c>
      <c r="K24" s="23">
        <v>2</v>
      </c>
      <c r="L24" s="22">
        <v>2</v>
      </c>
      <c r="M24" s="23">
        <v>2</v>
      </c>
      <c r="N24" s="22">
        <v>2</v>
      </c>
      <c r="O24" s="23">
        <v>2</v>
      </c>
      <c r="P24" s="22">
        <v>2</v>
      </c>
      <c r="Q24" s="23">
        <v>2</v>
      </c>
      <c r="R24" s="22">
        <v>2</v>
      </c>
      <c r="S24" s="23">
        <v>2</v>
      </c>
      <c r="T24" s="22">
        <v>4</v>
      </c>
      <c r="U24" s="23">
        <v>4</v>
      </c>
      <c r="V24" s="22">
        <v>4</v>
      </c>
      <c r="W24" s="23">
        <v>4</v>
      </c>
      <c r="X24" s="22">
        <v>5</v>
      </c>
      <c r="Y24" s="23">
        <v>5</v>
      </c>
      <c r="Z24" s="22">
        <v>5</v>
      </c>
      <c r="AA24" s="23">
        <v>5</v>
      </c>
      <c r="AB24" s="22">
        <v>5</v>
      </c>
      <c r="AC24" s="23">
        <v>5</v>
      </c>
      <c r="AD24" s="22">
        <v>5</v>
      </c>
      <c r="AE24" s="23">
        <v>5</v>
      </c>
      <c r="AF24" s="22">
        <v>6</v>
      </c>
      <c r="AG24" s="23">
        <v>6</v>
      </c>
      <c r="AH24" s="22">
        <v>6</v>
      </c>
      <c r="AI24" s="23">
        <v>6</v>
      </c>
      <c r="AJ24" s="22">
        <v>6</v>
      </c>
      <c r="AK24" s="23">
        <v>7</v>
      </c>
      <c r="AL24" s="22">
        <v>7</v>
      </c>
      <c r="AM24" s="23">
        <v>7</v>
      </c>
      <c r="AN24" s="22">
        <v>7</v>
      </c>
      <c r="AO24" s="23">
        <v>7</v>
      </c>
      <c r="AP24" s="22">
        <v>7</v>
      </c>
      <c r="AQ24" s="23">
        <v>7</v>
      </c>
      <c r="AR24" s="22">
        <v>7</v>
      </c>
      <c r="AS24" s="23">
        <v>8</v>
      </c>
      <c r="AT24" s="22">
        <v>8</v>
      </c>
      <c r="AU24" s="23">
        <v>8</v>
      </c>
      <c r="AV24" s="22">
        <v>8</v>
      </c>
      <c r="AW24" s="23">
        <v>9</v>
      </c>
      <c r="AX24" s="22">
        <v>9</v>
      </c>
      <c r="AY24" s="23">
        <v>9</v>
      </c>
      <c r="AZ24" s="22">
        <v>9</v>
      </c>
      <c r="BA24" s="23">
        <v>10</v>
      </c>
      <c r="BB24" s="22">
        <v>10</v>
      </c>
      <c r="BC24" s="23">
        <v>10</v>
      </c>
      <c r="BD24" s="22">
        <v>10</v>
      </c>
      <c r="BE24" s="23">
        <v>10</v>
      </c>
      <c r="BF24" s="22">
        <v>10</v>
      </c>
      <c r="BG24" s="23">
        <v>10</v>
      </c>
      <c r="BH24" s="22">
        <v>10</v>
      </c>
      <c r="BI24" s="23">
        <v>10</v>
      </c>
      <c r="BJ24" s="22">
        <v>11</v>
      </c>
      <c r="BK24" s="23">
        <v>11</v>
      </c>
      <c r="BL24" s="22">
        <v>11</v>
      </c>
      <c r="BM24" s="23">
        <v>11</v>
      </c>
      <c r="BN24" s="22">
        <v>12</v>
      </c>
      <c r="BO24" s="23">
        <v>12</v>
      </c>
      <c r="BP24" s="22">
        <v>12</v>
      </c>
      <c r="BQ24" s="23">
        <v>12</v>
      </c>
      <c r="BR24" s="22">
        <v>12</v>
      </c>
      <c r="BS24" s="23">
        <v>12</v>
      </c>
      <c r="BT24" s="22">
        <v>12</v>
      </c>
      <c r="BU24" s="23">
        <v>12</v>
      </c>
      <c r="BV24" s="22">
        <v>12</v>
      </c>
      <c r="BW24" s="23">
        <v>12</v>
      </c>
      <c r="BX24" s="22">
        <v>12</v>
      </c>
      <c r="BY24" s="23">
        <v>12</v>
      </c>
      <c r="BZ24" s="22">
        <v>12</v>
      </c>
      <c r="CA24" s="23">
        <v>11</v>
      </c>
      <c r="CB24" s="22">
        <v>11</v>
      </c>
      <c r="CC24" s="23">
        <v>11</v>
      </c>
      <c r="CD24" s="22">
        <v>11</v>
      </c>
      <c r="CE24" s="23">
        <v>11</v>
      </c>
      <c r="CF24" s="22">
        <v>11</v>
      </c>
      <c r="CG24" s="23">
        <v>11</v>
      </c>
      <c r="CH24" s="22">
        <v>11</v>
      </c>
      <c r="CI24" s="23">
        <v>11</v>
      </c>
    </row>
    <row r="25" spans="1:87" ht="13" customHeight="1" x14ac:dyDescent="0.3">
      <c r="A25" s="26" t="s">
        <v>74</v>
      </c>
      <c r="B25" s="22">
        <v>5</v>
      </c>
      <c r="C25" s="23">
        <v>5</v>
      </c>
      <c r="D25" s="22">
        <v>2</v>
      </c>
      <c r="E25" s="23">
        <v>5</v>
      </c>
      <c r="F25" s="22">
        <v>5</v>
      </c>
      <c r="G25" s="23">
        <v>5</v>
      </c>
      <c r="H25" s="22">
        <v>5</v>
      </c>
      <c r="I25" s="23">
        <v>5</v>
      </c>
      <c r="J25" s="22">
        <v>5</v>
      </c>
      <c r="K25" s="23">
        <v>5</v>
      </c>
      <c r="L25" s="22">
        <v>5</v>
      </c>
      <c r="M25" s="23">
        <v>5</v>
      </c>
      <c r="N25" s="22">
        <v>5</v>
      </c>
      <c r="O25" s="23">
        <v>5</v>
      </c>
      <c r="P25" s="22">
        <v>5</v>
      </c>
      <c r="Q25" s="23">
        <v>5</v>
      </c>
      <c r="R25" s="22">
        <v>7</v>
      </c>
      <c r="S25" s="23">
        <v>7</v>
      </c>
      <c r="T25" s="22">
        <v>7</v>
      </c>
      <c r="U25" s="23">
        <v>8</v>
      </c>
      <c r="V25" s="22">
        <v>12</v>
      </c>
      <c r="W25" s="23">
        <v>15</v>
      </c>
      <c r="X25" s="22">
        <v>15</v>
      </c>
      <c r="Y25" s="23">
        <v>15</v>
      </c>
      <c r="Z25" s="22">
        <v>16</v>
      </c>
      <c r="AA25" s="23">
        <v>16</v>
      </c>
      <c r="AB25" s="22">
        <v>14</v>
      </c>
      <c r="AC25" s="23">
        <v>10</v>
      </c>
      <c r="AD25" s="22">
        <v>10</v>
      </c>
      <c r="AE25" s="23">
        <v>10</v>
      </c>
      <c r="AF25" s="22">
        <v>11</v>
      </c>
      <c r="AG25" s="23">
        <v>11</v>
      </c>
      <c r="AH25" s="22">
        <v>11</v>
      </c>
      <c r="AI25" s="23">
        <v>11</v>
      </c>
      <c r="AJ25" s="22">
        <v>11</v>
      </c>
      <c r="AK25" s="23">
        <v>11</v>
      </c>
      <c r="AL25" s="22">
        <v>11</v>
      </c>
      <c r="AM25" s="23">
        <v>11</v>
      </c>
      <c r="AN25" s="22">
        <v>11</v>
      </c>
      <c r="AO25" s="23">
        <v>12</v>
      </c>
      <c r="AP25" s="22">
        <v>13</v>
      </c>
      <c r="AQ25" s="23">
        <v>12</v>
      </c>
      <c r="AR25" s="22">
        <v>12</v>
      </c>
      <c r="AS25" s="23">
        <v>13</v>
      </c>
      <c r="AT25" s="22">
        <v>13</v>
      </c>
      <c r="AU25" s="23">
        <v>13</v>
      </c>
      <c r="AV25" s="22">
        <v>13</v>
      </c>
      <c r="AW25" s="23">
        <v>15</v>
      </c>
      <c r="AX25" s="22">
        <v>15</v>
      </c>
      <c r="AY25" s="23">
        <v>16</v>
      </c>
      <c r="AZ25" s="22">
        <v>17</v>
      </c>
      <c r="BA25" s="23">
        <v>17</v>
      </c>
      <c r="BB25" s="22">
        <v>17</v>
      </c>
      <c r="BC25" s="23">
        <v>17</v>
      </c>
      <c r="BD25" s="22">
        <v>19</v>
      </c>
      <c r="BE25" s="23">
        <v>19</v>
      </c>
      <c r="BF25" s="22">
        <v>19</v>
      </c>
      <c r="BG25" s="23">
        <v>20</v>
      </c>
      <c r="BH25" s="22">
        <v>21</v>
      </c>
      <c r="BI25" s="23">
        <v>22</v>
      </c>
      <c r="BJ25" s="22">
        <v>22</v>
      </c>
      <c r="BK25" s="23">
        <v>22</v>
      </c>
      <c r="BL25" s="22">
        <v>22</v>
      </c>
      <c r="BM25" s="23">
        <v>22</v>
      </c>
      <c r="BN25" s="22">
        <v>22</v>
      </c>
      <c r="BO25" s="23">
        <v>22</v>
      </c>
      <c r="BP25" s="22">
        <v>22</v>
      </c>
      <c r="BQ25" s="23">
        <v>22</v>
      </c>
      <c r="BR25" s="22">
        <v>23</v>
      </c>
      <c r="BS25" s="23">
        <v>23</v>
      </c>
      <c r="BT25" s="22">
        <v>21</v>
      </c>
      <c r="BU25" s="23">
        <v>22</v>
      </c>
      <c r="BV25" s="22">
        <v>22</v>
      </c>
      <c r="BW25" s="23">
        <v>22</v>
      </c>
      <c r="BX25" s="22">
        <v>21</v>
      </c>
      <c r="BY25" s="23">
        <v>21</v>
      </c>
      <c r="BZ25" s="22">
        <v>22</v>
      </c>
      <c r="CA25" s="23">
        <v>22</v>
      </c>
      <c r="CB25" s="22">
        <v>22</v>
      </c>
      <c r="CC25" s="23">
        <v>22</v>
      </c>
      <c r="CD25" s="22">
        <v>22</v>
      </c>
      <c r="CE25" s="23">
        <v>22</v>
      </c>
      <c r="CF25" s="22">
        <v>22</v>
      </c>
      <c r="CG25" s="23">
        <v>22</v>
      </c>
      <c r="CH25" s="22">
        <v>22</v>
      </c>
      <c r="CI25" s="23">
        <v>22</v>
      </c>
    </row>
    <row r="26" spans="1:87" ht="13" customHeight="1" x14ac:dyDescent="0.3">
      <c r="A26" s="26" t="s">
        <v>73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1</v>
      </c>
      <c r="H26" s="22">
        <v>1</v>
      </c>
      <c r="I26" s="23">
        <v>1</v>
      </c>
      <c r="J26" s="22">
        <v>1</v>
      </c>
      <c r="K26" s="23">
        <v>1</v>
      </c>
      <c r="L26" s="22">
        <v>1</v>
      </c>
      <c r="M26" s="23">
        <v>1</v>
      </c>
      <c r="N26" s="22">
        <v>1</v>
      </c>
      <c r="O26" s="23">
        <v>1</v>
      </c>
      <c r="P26" s="22">
        <v>1</v>
      </c>
      <c r="Q26" s="23">
        <v>2</v>
      </c>
      <c r="R26" s="22">
        <v>3</v>
      </c>
      <c r="S26" s="23">
        <v>3</v>
      </c>
      <c r="T26" s="22">
        <v>3</v>
      </c>
      <c r="U26" s="23">
        <v>3</v>
      </c>
      <c r="V26" s="22">
        <v>3</v>
      </c>
      <c r="W26" s="23">
        <v>3</v>
      </c>
      <c r="X26" s="22">
        <v>3</v>
      </c>
      <c r="Y26" s="23">
        <v>4</v>
      </c>
      <c r="Z26" s="22">
        <v>4</v>
      </c>
      <c r="AA26" s="23">
        <v>4</v>
      </c>
      <c r="AB26" s="22">
        <v>4</v>
      </c>
      <c r="AC26" s="23">
        <v>4</v>
      </c>
      <c r="AD26" s="22">
        <v>4</v>
      </c>
      <c r="AE26" s="23">
        <v>4</v>
      </c>
      <c r="AF26" s="22">
        <v>5</v>
      </c>
      <c r="AG26" s="23">
        <v>5</v>
      </c>
      <c r="AH26" s="22">
        <v>5</v>
      </c>
      <c r="AI26" s="23">
        <v>5</v>
      </c>
      <c r="AJ26" s="22">
        <v>5</v>
      </c>
      <c r="AK26" s="23">
        <v>6</v>
      </c>
      <c r="AL26" s="22">
        <v>6</v>
      </c>
      <c r="AM26" s="23">
        <v>6</v>
      </c>
      <c r="AN26" s="22">
        <v>6</v>
      </c>
      <c r="AO26" s="23">
        <v>6</v>
      </c>
      <c r="AP26" s="22">
        <v>6</v>
      </c>
      <c r="AQ26" s="23">
        <v>6</v>
      </c>
      <c r="AR26" s="22">
        <v>6</v>
      </c>
      <c r="AS26" s="23">
        <v>6</v>
      </c>
      <c r="AT26" s="22">
        <v>6</v>
      </c>
      <c r="AU26" s="23">
        <v>6</v>
      </c>
      <c r="AV26" s="22">
        <v>6</v>
      </c>
      <c r="AW26" s="23">
        <v>7</v>
      </c>
      <c r="AX26" s="22">
        <v>7</v>
      </c>
      <c r="AY26" s="23">
        <v>8</v>
      </c>
      <c r="AZ26" s="22">
        <v>8</v>
      </c>
      <c r="BA26" s="23">
        <v>8</v>
      </c>
      <c r="BB26" s="22">
        <v>8</v>
      </c>
      <c r="BC26" s="23">
        <v>8</v>
      </c>
      <c r="BD26" s="22">
        <v>8</v>
      </c>
      <c r="BE26" s="23">
        <v>8</v>
      </c>
      <c r="BF26" s="22">
        <v>8</v>
      </c>
      <c r="BG26" s="23">
        <v>8</v>
      </c>
      <c r="BH26" s="22">
        <v>8</v>
      </c>
      <c r="BI26" s="23">
        <v>8</v>
      </c>
      <c r="BJ26" s="22">
        <v>8</v>
      </c>
      <c r="BK26" s="23">
        <v>8</v>
      </c>
      <c r="BL26" s="22">
        <v>8</v>
      </c>
      <c r="BM26" s="23">
        <v>8</v>
      </c>
      <c r="BN26" s="22">
        <v>8</v>
      </c>
      <c r="BO26" s="23">
        <v>8</v>
      </c>
      <c r="BP26" s="22">
        <v>8</v>
      </c>
      <c r="BQ26" s="23">
        <v>8</v>
      </c>
      <c r="BR26" s="22">
        <v>8</v>
      </c>
      <c r="BS26" s="23">
        <v>8</v>
      </c>
      <c r="BT26" s="22">
        <v>8</v>
      </c>
      <c r="BU26" s="23">
        <v>8</v>
      </c>
      <c r="BV26" s="22">
        <v>8</v>
      </c>
      <c r="BW26" s="23">
        <v>8</v>
      </c>
      <c r="BX26" s="22">
        <v>8</v>
      </c>
      <c r="BY26" s="23">
        <v>8</v>
      </c>
      <c r="BZ26" s="22">
        <v>8</v>
      </c>
      <c r="CA26" s="23">
        <v>8</v>
      </c>
      <c r="CB26" s="22">
        <v>8</v>
      </c>
      <c r="CC26" s="23">
        <v>8</v>
      </c>
      <c r="CD26" s="22">
        <v>8</v>
      </c>
      <c r="CE26" s="23">
        <v>8</v>
      </c>
      <c r="CF26" s="22">
        <v>9</v>
      </c>
      <c r="CG26" s="23">
        <v>9</v>
      </c>
      <c r="CH26" s="22">
        <v>10</v>
      </c>
      <c r="CI26" s="23">
        <v>10</v>
      </c>
    </row>
    <row r="27" spans="1:87" ht="13" customHeight="1" x14ac:dyDescent="0.3">
      <c r="A27" s="26" t="s">
        <v>72</v>
      </c>
      <c r="B27" s="22">
        <v>0</v>
      </c>
      <c r="C27" s="21">
        <v>0</v>
      </c>
      <c r="D27" s="22">
        <v>0</v>
      </c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2">
        <v>0</v>
      </c>
      <c r="K27" s="21">
        <v>0</v>
      </c>
      <c r="L27" s="22">
        <v>0</v>
      </c>
      <c r="M27" s="21">
        <v>0</v>
      </c>
      <c r="N27" s="22">
        <v>0</v>
      </c>
      <c r="O27" s="21">
        <v>0</v>
      </c>
      <c r="P27" s="22">
        <v>0</v>
      </c>
      <c r="Q27" s="21">
        <v>0</v>
      </c>
      <c r="R27" s="22">
        <v>0</v>
      </c>
      <c r="S27" s="21">
        <v>0</v>
      </c>
      <c r="T27" s="22">
        <v>0</v>
      </c>
      <c r="U27" s="21">
        <v>0</v>
      </c>
      <c r="V27" s="22">
        <v>0</v>
      </c>
      <c r="W27" s="21">
        <v>0</v>
      </c>
      <c r="X27" s="22">
        <v>0</v>
      </c>
      <c r="Y27" s="21">
        <v>0</v>
      </c>
      <c r="Z27" s="22">
        <v>0</v>
      </c>
      <c r="AA27" s="21">
        <v>3</v>
      </c>
      <c r="AB27" s="24">
        <v>3</v>
      </c>
      <c r="AC27" s="21">
        <v>3</v>
      </c>
      <c r="AD27" s="24">
        <v>3</v>
      </c>
      <c r="AE27" s="21">
        <v>3</v>
      </c>
      <c r="AF27" s="24">
        <v>3</v>
      </c>
      <c r="AG27" s="21">
        <v>4</v>
      </c>
      <c r="AH27" s="24">
        <v>4</v>
      </c>
      <c r="AI27" s="21">
        <v>4</v>
      </c>
      <c r="AJ27" s="24">
        <v>4</v>
      </c>
      <c r="AK27" s="21">
        <v>4</v>
      </c>
      <c r="AL27" s="24">
        <v>6</v>
      </c>
      <c r="AM27" s="21">
        <v>6</v>
      </c>
      <c r="AN27" s="22">
        <v>6</v>
      </c>
      <c r="AO27" s="21">
        <v>6</v>
      </c>
      <c r="AP27" s="22">
        <v>6</v>
      </c>
      <c r="AQ27" s="21">
        <v>6</v>
      </c>
      <c r="AR27" s="22">
        <v>6</v>
      </c>
      <c r="AS27" s="21">
        <v>6</v>
      </c>
      <c r="AT27" s="22">
        <v>6</v>
      </c>
      <c r="AU27" s="21">
        <v>6</v>
      </c>
      <c r="AV27" s="22">
        <v>7</v>
      </c>
      <c r="AW27" s="21">
        <v>7</v>
      </c>
      <c r="AX27" s="22">
        <v>7</v>
      </c>
      <c r="AY27" s="23">
        <v>7</v>
      </c>
      <c r="AZ27" s="22">
        <v>7</v>
      </c>
      <c r="BA27" s="23">
        <v>7</v>
      </c>
      <c r="BB27" s="22">
        <v>7</v>
      </c>
      <c r="BC27" s="23">
        <v>7</v>
      </c>
      <c r="BD27" s="22">
        <v>7</v>
      </c>
      <c r="BE27" s="23">
        <v>8</v>
      </c>
      <c r="BF27" s="22">
        <v>9</v>
      </c>
      <c r="BG27" s="23">
        <v>10</v>
      </c>
      <c r="BH27" s="22">
        <v>10</v>
      </c>
      <c r="BI27" s="23">
        <v>10</v>
      </c>
      <c r="BJ27" s="22">
        <v>10</v>
      </c>
      <c r="BK27" s="23">
        <v>10</v>
      </c>
      <c r="BL27" s="22">
        <v>10</v>
      </c>
      <c r="BM27" s="23">
        <v>10</v>
      </c>
      <c r="BN27" s="22">
        <v>10</v>
      </c>
      <c r="BO27" s="23">
        <v>10</v>
      </c>
      <c r="BP27" s="22">
        <v>10</v>
      </c>
      <c r="BQ27" s="23">
        <v>10</v>
      </c>
      <c r="BR27" s="22">
        <v>11</v>
      </c>
      <c r="BS27" s="23">
        <v>11</v>
      </c>
      <c r="BT27" s="22">
        <v>11</v>
      </c>
      <c r="BU27" s="23">
        <v>11</v>
      </c>
      <c r="BV27" s="22">
        <v>12</v>
      </c>
      <c r="BW27" s="23">
        <v>13</v>
      </c>
      <c r="BX27" s="22">
        <v>13</v>
      </c>
      <c r="BY27" s="23">
        <v>13</v>
      </c>
      <c r="BZ27" s="22">
        <v>13</v>
      </c>
      <c r="CA27" s="23">
        <v>13</v>
      </c>
      <c r="CB27" s="22">
        <v>13</v>
      </c>
      <c r="CC27" s="23">
        <v>13</v>
      </c>
      <c r="CD27" s="22">
        <v>13</v>
      </c>
      <c r="CE27" s="23">
        <v>13</v>
      </c>
      <c r="CF27" s="22">
        <v>13</v>
      </c>
      <c r="CG27" s="23">
        <v>13</v>
      </c>
      <c r="CH27" s="22">
        <v>13</v>
      </c>
      <c r="CI27" s="23">
        <v>13</v>
      </c>
    </row>
    <row r="28" spans="1:87" ht="13" customHeight="1" x14ac:dyDescent="0.3">
      <c r="A28" s="26" t="s">
        <v>71</v>
      </c>
      <c r="B28" s="24">
        <v>0</v>
      </c>
      <c r="C28" s="21">
        <v>0</v>
      </c>
      <c r="D28" s="22">
        <v>0</v>
      </c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2">
        <v>0</v>
      </c>
      <c r="K28" s="21">
        <v>0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  <c r="Z28" s="22">
        <v>0</v>
      </c>
      <c r="AA28" s="21">
        <v>0</v>
      </c>
      <c r="AB28" s="22">
        <v>0</v>
      </c>
      <c r="AC28" s="21">
        <v>0</v>
      </c>
      <c r="AD28" s="22">
        <v>0</v>
      </c>
      <c r="AE28" s="21">
        <v>0</v>
      </c>
      <c r="AF28" s="22">
        <v>0</v>
      </c>
      <c r="AG28" s="21">
        <v>0</v>
      </c>
      <c r="AH28" s="22">
        <v>0</v>
      </c>
      <c r="AI28" s="21">
        <v>0</v>
      </c>
      <c r="AJ28" s="22">
        <v>0</v>
      </c>
      <c r="AK28" s="21">
        <v>0</v>
      </c>
      <c r="AL28" s="22">
        <v>0</v>
      </c>
      <c r="AM28" s="21">
        <v>0</v>
      </c>
      <c r="AN28" s="22">
        <v>0</v>
      </c>
      <c r="AO28" s="21">
        <v>0</v>
      </c>
      <c r="AP28" s="22">
        <v>0</v>
      </c>
      <c r="AQ28" s="21">
        <v>0</v>
      </c>
      <c r="AR28" s="22">
        <v>0</v>
      </c>
      <c r="AS28" s="21">
        <v>0</v>
      </c>
      <c r="AT28" s="22">
        <v>0</v>
      </c>
      <c r="AU28" s="21">
        <v>0</v>
      </c>
      <c r="AV28" s="22">
        <v>0</v>
      </c>
      <c r="AW28" s="21">
        <v>0</v>
      </c>
      <c r="AX28" s="22">
        <v>0</v>
      </c>
      <c r="AY28" s="23">
        <v>0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0</v>
      </c>
      <c r="BM28" s="23">
        <v>0</v>
      </c>
      <c r="BN28" s="22">
        <v>0</v>
      </c>
      <c r="BO28" s="23">
        <v>0</v>
      </c>
      <c r="BP28" s="22">
        <v>0</v>
      </c>
      <c r="BQ28" s="23">
        <v>0</v>
      </c>
      <c r="BR28" s="22">
        <v>0</v>
      </c>
      <c r="BS28" s="23">
        <v>0</v>
      </c>
      <c r="BT28" s="22">
        <v>0</v>
      </c>
      <c r="BU28" s="23">
        <v>0</v>
      </c>
      <c r="BV28" s="22">
        <v>0</v>
      </c>
      <c r="BW28" s="23">
        <v>0</v>
      </c>
      <c r="BX28" s="22">
        <v>0</v>
      </c>
      <c r="BY28" s="23">
        <v>0</v>
      </c>
      <c r="BZ28" s="22">
        <v>0</v>
      </c>
      <c r="CA28" s="23">
        <v>0</v>
      </c>
      <c r="CB28" s="22">
        <v>0</v>
      </c>
      <c r="CC28" s="23">
        <v>0</v>
      </c>
      <c r="CD28" s="22">
        <v>0</v>
      </c>
      <c r="CE28" s="23">
        <v>0</v>
      </c>
      <c r="CF28" s="22">
        <v>0</v>
      </c>
      <c r="CG28" s="23">
        <v>0</v>
      </c>
      <c r="CH28" s="22">
        <v>0</v>
      </c>
      <c r="CI28" s="23">
        <v>0</v>
      </c>
    </row>
    <row r="29" spans="1:87" ht="13" customHeight="1" x14ac:dyDescent="0.3">
      <c r="A29" s="26" t="s">
        <v>70</v>
      </c>
      <c r="B29" s="24">
        <v>0</v>
      </c>
      <c r="C29" s="21">
        <v>0</v>
      </c>
      <c r="D29" s="22">
        <v>0</v>
      </c>
      <c r="E29" s="21">
        <v>0</v>
      </c>
      <c r="F29" s="22">
        <v>0</v>
      </c>
      <c r="G29" s="21">
        <v>0</v>
      </c>
      <c r="H29" s="22">
        <v>0</v>
      </c>
      <c r="I29" s="21">
        <v>0</v>
      </c>
      <c r="J29" s="22">
        <v>0</v>
      </c>
      <c r="K29" s="21">
        <v>0</v>
      </c>
      <c r="L29" s="22">
        <v>0</v>
      </c>
      <c r="M29" s="21">
        <v>0</v>
      </c>
      <c r="N29" s="22">
        <v>0</v>
      </c>
      <c r="O29" s="21">
        <v>0</v>
      </c>
      <c r="P29" s="22">
        <v>0</v>
      </c>
      <c r="Q29" s="21">
        <v>0</v>
      </c>
      <c r="R29" s="22">
        <v>0</v>
      </c>
      <c r="S29" s="21">
        <v>0</v>
      </c>
      <c r="T29" s="22">
        <v>0</v>
      </c>
      <c r="U29" s="21">
        <v>0</v>
      </c>
      <c r="V29" s="22">
        <v>0</v>
      </c>
      <c r="W29" s="21">
        <v>0</v>
      </c>
      <c r="X29" s="22">
        <v>0</v>
      </c>
      <c r="Y29" s="21">
        <v>0</v>
      </c>
      <c r="Z29" s="22">
        <v>0</v>
      </c>
      <c r="AA29" s="21">
        <v>0</v>
      </c>
      <c r="AB29" s="22">
        <v>0</v>
      </c>
      <c r="AC29" s="21">
        <v>0</v>
      </c>
      <c r="AD29" s="22">
        <v>0</v>
      </c>
      <c r="AE29" s="21">
        <v>0</v>
      </c>
      <c r="AF29" s="22">
        <v>0</v>
      </c>
      <c r="AG29" s="21">
        <v>0</v>
      </c>
      <c r="AH29" s="22">
        <v>0</v>
      </c>
      <c r="AI29" s="21">
        <v>0</v>
      </c>
      <c r="AJ29" s="22">
        <v>0</v>
      </c>
      <c r="AK29" s="21">
        <v>0</v>
      </c>
      <c r="AL29" s="22">
        <v>0</v>
      </c>
      <c r="AM29" s="21">
        <v>0</v>
      </c>
      <c r="AN29" s="22">
        <v>0</v>
      </c>
      <c r="AO29" s="21">
        <v>0</v>
      </c>
      <c r="AP29" s="22">
        <v>0</v>
      </c>
      <c r="AQ29" s="21">
        <v>0</v>
      </c>
      <c r="AR29" s="22">
        <v>0</v>
      </c>
      <c r="AS29" s="21">
        <v>0</v>
      </c>
      <c r="AT29" s="22">
        <v>0</v>
      </c>
      <c r="AU29" s="21">
        <v>0</v>
      </c>
      <c r="AV29" s="22">
        <v>0</v>
      </c>
      <c r="AW29" s="21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2">
        <v>0</v>
      </c>
      <c r="BW29" s="23">
        <v>0</v>
      </c>
      <c r="BX29" s="22">
        <v>0</v>
      </c>
      <c r="BY29" s="23">
        <v>0</v>
      </c>
      <c r="BZ29" s="22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3">
        <v>0</v>
      </c>
      <c r="CH29" s="22">
        <v>0</v>
      </c>
      <c r="CI29" s="23">
        <v>0</v>
      </c>
    </row>
    <row r="30" spans="1:87" ht="13" customHeight="1" x14ac:dyDescent="0.3">
      <c r="A30" s="26" t="s">
        <v>69</v>
      </c>
      <c r="B30" s="22">
        <v>21</v>
      </c>
      <c r="C30" s="23">
        <v>23</v>
      </c>
      <c r="D30" s="22">
        <v>23</v>
      </c>
      <c r="E30" s="23">
        <v>23</v>
      </c>
      <c r="F30" s="22">
        <v>0</v>
      </c>
      <c r="G30" s="21">
        <v>0</v>
      </c>
      <c r="H30" s="22">
        <v>0</v>
      </c>
      <c r="I30" s="21">
        <v>0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  <c r="Z30" s="22">
        <v>0</v>
      </c>
      <c r="AA30" s="21">
        <v>0</v>
      </c>
      <c r="AB30" s="22">
        <v>0</v>
      </c>
      <c r="AC30" s="21">
        <v>0</v>
      </c>
      <c r="AD30" s="22">
        <v>0</v>
      </c>
      <c r="AE30" s="21">
        <v>0</v>
      </c>
      <c r="AF30" s="22">
        <v>0</v>
      </c>
      <c r="AG30" s="21">
        <v>0</v>
      </c>
      <c r="AH30" s="22">
        <v>0</v>
      </c>
      <c r="AI30" s="21">
        <v>0</v>
      </c>
      <c r="AJ30" s="22">
        <v>0</v>
      </c>
      <c r="AK30" s="21">
        <v>0</v>
      </c>
      <c r="AL30" s="22">
        <v>0</v>
      </c>
      <c r="AM30" s="21">
        <v>0</v>
      </c>
      <c r="AN30" s="22">
        <v>0</v>
      </c>
      <c r="AO30" s="21">
        <v>0</v>
      </c>
      <c r="AP30" s="22">
        <v>0</v>
      </c>
      <c r="AQ30" s="21">
        <v>0</v>
      </c>
      <c r="AR30" s="22">
        <v>0</v>
      </c>
      <c r="AS30" s="21">
        <v>0</v>
      </c>
      <c r="AT30" s="22">
        <v>0</v>
      </c>
      <c r="AU30" s="21">
        <v>0</v>
      </c>
      <c r="AV30" s="22">
        <v>0</v>
      </c>
      <c r="AW30" s="21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</v>
      </c>
      <c r="BV30" s="22">
        <v>0</v>
      </c>
      <c r="BW30" s="23">
        <v>0</v>
      </c>
      <c r="BX30" s="22">
        <v>0</v>
      </c>
      <c r="BY30" s="23">
        <v>0</v>
      </c>
      <c r="BZ30" s="22">
        <v>0</v>
      </c>
      <c r="CA30" s="23">
        <v>0</v>
      </c>
      <c r="CB30" s="22">
        <v>0</v>
      </c>
      <c r="CC30" s="23">
        <v>0</v>
      </c>
      <c r="CD30" s="22">
        <v>0</v>
      </c>
      <c r="CE30" s="23">
        <v>0</v>
      </c>
      <c r="CF30" s="22">
        <v>0</v>
      </c>
      <c r="CG30" s="23">
        <v>0</v>
      </c>
      <c r="CH30" s="22">
        <v>0</v>
      </c>
      <c r="CI30" s="23">
        <v>0</v>
      </c>
    </row>
    <row r="31" spans="1:87" ht="13" customHeight="1" x14ac:dyDescent="0.3">
      <c r="A31" s="26" t="s">
        <v>68</v>
      </c>
      <c r="B31" s="22">
        <v>6</v>
      </c>
      <c r="C31" s="23">
        <v>6</v>
      </c>
      <c r="D31" s="22">
        <v>5</v>
      </c>
      <c r="E31" s="23">
        <v>6</v>
      </c>
      <c r="F31" s="22">
        <v>6</v>
      </c>
      <c r="G31" s="23">
        <v>7</v>
      </c>
      <c r="H31" s="22">
        <v>7</v>
      </c>
      <c r="I31" s="21">
        <v>0</v>
      </c>
      <c r="J31" s="22">
        <v>0</v>
      </c>
      <c r="K31" s="21">
        <v>0</v>
      </c>
      <c r="L31" s="22">
        <v>0</v>
      </c>
      <c r="M31" s="21">
        <v>0</v>
      </c>
      <c r="N31" s="22">
        <v>0</v>
      </c>
      <c r="O31" s="21">
        <v>0</v>
      </c>
      <c r="P31" s="22">
        <v>0</v>
      </c>
      <c r="Q31" s="21">
        <v>0</v>
      </c>
      <c r="R31" s="22">
        <v>0</v>
      </c>
      <c r="S31" s="21">
        <v>0</v>
      </c>
      <c r="T31" s="22">
        <v>0</v>
      </c>
      <c r="U31" s="21">
        <v>0</v>
      </c>
      <c r="V31" s="22">
        <v>0</v>
      </c>
      <c r="W31" s="21">
        <v>0</v>
      </c>
      <c r="X31" s="22">
        <v>0</v>
      </c>
      <c r="Y31" s="21">
        <v>0</v>
      </c>
      <c r="Z31" s="22">
        <v>0</v>
      </c>
      <c r="AA31" s="21">
        <v>0</v>
      </c>
      <c r="AB31" s="22">
        <v>0</v>
      </c>
      <c r="AC31" s="21">
        <v>0</v>
      </c>
      <c r="AD31" s="22">
        <v>0</v>
      </c>
      <c r="AE31" s="21">
        <v>0</v>
      </c>
      <c r="AF31" s="22">
        <v>0</v>
      </c>
      <c r="AG31" s="21">
        <v>0</v>
      </c>
      <c r="AH31" s="22">
        <v>0</v>
      </c>
      <c r="AI31" s="21">
        <v>0</v>
      </c>
      <c r="AJ31" s="22">
        <v>0</v>
      </c>
      <c r="AK31" s="21">
        <v>0</v>
      </c>
      <c r="AL31" s="22">
        <v>0</v>
      </c>
      <c r="AM31" s="21">
        <v>0</v>
      </c>
      <c r="AN31" s="22">
        <v>0</v>
      </c>
      <c r="AO31" s="21">
        <v>0</v>
      </c>
      <c r="AP31" s="22">
        <v>0</v>
      </c>
      <c r="AQ31" s="21">
        <v>0</v>
      </c>
      <c r="AR31" s="22">
        <v>0</v>
      </c>
      <c r="AS31" s="21">
        <v>0</v>
      </c>
      <c r="AT31" s="22">
        <v>0</v>
      </c>
      <c r="AU31" s="21">
        <v>0</v>
      </c>
      <c r="AV31" s="22">
        <v>0</v>
      </c>
      <c r="AW31" s="21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3">
        <v>0</v>
      </c>
      <c r="BX31" s="22">
        <v>0</v>
      </c>
      <c r="BY31" s="23">
        <v>0</v>
      </c>
      <c r="BZ31" s="22">
        <v>0</v>
      </c>
      <c r="CA31" s="23">
        <v>0</v>
      </c>
      <c r="CB31" s="22">
        <v>0</v>
      </c>
      <c r="CC31" s="23">
        <v>0</v>
      </c>
      <c r="CD31" s="22">
        <v>0</v>
      </c>
      <c r="CE31" s="23">
        <v>0</v>
      </c>
      <c r="CF31" s="22">
        <v>0</v>
      </c>
      <c r="CG31" s="23">
        <v>0</v>
      </c>
      <c r="CH31" s="22">
        <v>0</v>
      </c>
      <c r="CI31" s="23">
        <v>0</v>
      </c>
    </row>
    <row r="32" spans="1:87" ht="13" customHeight="1" x14ac:dyDescent="0.3">
      <c r="A32" s="26" t="s">
        <v>67</v>
      </c>
      <c r="B32" s="24">
        <v>0</v>
      </c>
      <c r="C32" s="21">
        <v>0</v>
      </c>
      <c r="D32" s="24">
        <v>0</v>
      </c>
      <c r="E32" s="21">
        <v>0</v>
      </c>
      <c r="F32" s="24">
        <v>0</v>
      </c>
      <c r="G32" s="21">
        <v>0</v>
      </c>
      <c r="H32" s="24">
        <v>0</v>
      </c>
      <c r="I32" s="21">
        <v>0</v>
      </c>
      <c r="J32" s="24">
        <v>0</v>
      </c>
      <c r="K32" s="21">
        <v>0</v>
      </c>
      <c r="L32" s="24">
        <v>0</v>
      </c>
      <c r="M32" s="21">
        <v>0</v>
      </c>
      <c r="N32" s="24">
        <v>0</v>
      </c>
      <c r="O32" s="21">
        <v>0</v>
      </c>
      <c r="P32" s="24">
        <v>0</v>
      </c>
      <c r="Q32" s="21">
        <v>0</v>
      </c>
      <c r="R32" s="24">
        <v>0</v>
      </c>
      <c r="S32" s="21">
        <v>0</v>
      </c>
      <c r="T32" s="24">
        <v>0</v>
      </c>
      <c r="U32" s="21">
        <v>0</v>
      </c>
      <c r="V32" s="24">
        <v>0</v>
      </c>
      <c r="W32" s="21">
        <v>0</v>
      </c>
      <c r="X32" s="24">
        <v>0</v>
      </c>
      <c r="Y32" s="21">
        <v>0</v>
      </c>
      <c r="Z32" s="24">
        <v>0</v>
      </c>
      <c r="AA32" s="21">
        <v>0</v>
      </c>
      <c r="AB32" s="24">
        <v>0</v>
      </c>
      <c r="AC32" s="21">
        <v>0</v>
      </c>
      <c r="AD32" s="24">
        <v>0</v>
      </c>
      <c r="AE32" s="21">
        <v>0</v>
      </c>
      <c r="AF32" s="24">
        <v>0</v>
      </c>
      <c r="AG32" s="21">
        <v>0</v>
      </c>
      <c r="AH32" s="24">
        <v>0</v>
      </c>
      <c r="AI32" s="21">
        <v>0</v>
      </c>
      <c r="AJ32" s="24">
        <v>0</v>
      </c>
      <c r="AK32" s="21">
        <v>0</v>
      </c>
      <c r="AL32" s="24">
        <v>0</v>
      </c>
      <c r="AM32" s="21">
        <v>0</v>
      </c>
      <c r="AN32" s="22">
        <v>4</v>
      </c>
      <c r="AO32" s="21">
        <v>4</v>
      </c>
      <c r="AP32" s="22">
        <v>6</v>
      </c>
      <c r="AQ32" s="21">
        <v>5</v>
      </c>
      <c r="AR32" s="22">
        <v>8</v>
      </c>
      <c r="AS32" s="21">
        <v>8</v>
      </c>
      <c r="AT32" s="22">
        <v>8</v>
      </c>
      <c r="AU32" s="21">
        <v>8</v>
      </c>
      <c r="AV32" s="22">
        <v>8</v>
      </c>
      <c r="AW32" s="21">
        <v>8</v>
      </c>
      <c r="AX32" s="22">
        <v>8</v>
      </c>
      <c r="AY32" s="23">
        <v>8</v>
      </c>
      <c r="AZ32" s="22">
        <v>8</v>
      </c>
      <c r="BA32" s="23">
        <v>8</v>
      </c>
      <c r="BB32" s="22">
        <v>8</v>
      </c>
      <c r="BC32" s="23">
        <v>8</v>
      </c>
      <c r="BD32" s="22">
        <v>8</v>
      </c>
      <c r="BE32" s="23">
        <v>8</v>
      </c>
      <c r="BF32" s="22">
        <v>8</v>
      </c>
      <c r="BG32" s="23">
        <v>8</v>
      </c>
      <c r="BH32" s="22">
        <v>8</v>
      </c>
      <c r="BI32" s="23">
        <v>8</v>
      </c>
      <c r="BJ32" s="22">
        <v>8</v>
      </c>
      <c r="BK32" s="23">
        <v>8</v>
      </c>
      <c r="BL32" s="22">
        <v>9</v>
      </c>
      <c r="BM32" s="23">
        <v>9</v>
      </c>
      <c r="BN32" s="22">
        <v>9</v>
      </c>
      <c r="BO32" s="23">
        <v>9</v>
      </c>
      <c r="BP32" s="22">
        <v>9</v>
      </c>
      <c r="BQ32" s="23">
        <v>9</v>
      </c>
      <c r="BR32" s="22">
        <v>9</v>
      </c>
      <c r="BS32" s="23">
        <v>9</v>
      </c>
      <c r="BT32" s="22">
        <v>9</v>
      </c>
      <c r="BU32" s="23">
        <v>9</v>
      </c>
      <c r="BV32" s="22">
        <v>9</v>
      </c>
      <c r="BW32" s="23">
        <v>10</v>
      </c>
      <c r="BX32" s="22">
        <v>10</v>
      </c>
      <c r="BY32" s="23">
        <v>10</v>
      </c>
      <c r="BZ32" s="22">
        <v>10</v>
      </c>
      <c r="CA32" s="23">
        <v>10</v>
      </c>
      <c r="CB32" s="22">
        <v>10</v>
      </c>
      <c r="CC32" s="23">
        <v>10</v>
      </c>
      <c r="CD32" s="22">
        <v>10</v>
      </c>
      <c r="CE32" s="23">
        <v>10</v>
      </c>
      <c r="CF32" s="22">
        <v>10</v>
      </c>
      <c r="CG32" s="23">
        <v>10</v>
      </c>
      <c r="CH32" s="22">
        <v>10</v>
      </c>
      <c r="CI32" s="23">
        <v>0</v>
      </c>
    </row>
    <row r="33" spans="1:87" ht="13" customHeight="1" x14ac:dyDescent="0.3">
      <c r="A33" s="26" t="s">
        <v>66</v>
      </c>
      <c r="B33" s="24">
        <v>0</v>
      </c>
      <c r="C33" s="21">
        <v>0</v>
      </c>
      <c r="D33" s="24">
        <v>0</v>
      </c>
      <c r="E33" s="21">
        <v>0</v>
      </c>
      <c r="F33" s="24">
        <v>0</v>
      </c>
      <c r="G33" s="21">
        <v>0</v>
      </c>
      <c r="H33" s="24">
        <v>0</v>
      </c>
      <c r="I33" s="21">
        <v>0</v>
      </c>
      <c r="J33" s="24">
        <v>0</v>
      </c>
      <c r="K33" s="21">
        <v>0</v>
      </c>
      <c r="L33" s="24">
        <v>0</v>
      </c>
      <c r="M33" s="21">
        <v>0</v>
      </c>
      <c r="N33" s="24">
        <v>0</v>
      </c>
      <c r="O33" s="21">
        <v>0</v>
      </c>
      <c r="P33" s="24">
        <v>0</v>
      </c>
      <c r="Q33" s="21">
        <v>0</v>
      </c>
      <c r="R33" s="24">
        <v>0</v>
      </c>
      <c r="S33" s="21">
        <v>0</v>
      </c>
      <c r="T33" s="24">
        <v>0</v>
      </c>
      <c r="U33" s="21">
        <v>0</v>
      </c>
      <c r="V33" s="24">
        <v>0</v>
      </c>
      <c r="W33" s="21">
        <v>0</v>
      </c>
      <c r="X33" s="24">
        <v>0</v>
      </c>
      <c r="Y33" s="21">
        <v>0</v>
      </c>
      <c r="Z33" s="24">
        <v>0</v>
      </c>
      <c r="AA33" s="21">
        <v>0</v>
      </c>
      <c r="AB33" s="24">
        <v>0</v>
      </c>
      <c r="AC33" s="21">
        <v>0</v>
      </c>
      <c r="AD33" s="24">
        <v>0</v>
      </c>
      <c r="AE33" s="21">
        <v>0</v>
      </c>
      <c r="AF33" s="24">
        <v>0</v>
      </c>
      <c r="AG33" s="21">
        <v>0</v>
      </c>
      <c r="AH33" s="24">
        <v>0</v>
      </c>
      <c r="AI33" s="21">
        <v>0</v>
      </c>
      <c r="AJ33" s="24">
        <v>0</v>
      </c>
      <c r="AK33" s="21">
        <v>0</v>
      </c>
      <c r="AL33" s="24">
        <v>0</v>
      </c>
      <c r="AM33" s="21">
        <v>0</v>
      </c>
      <c r="AN33" s="22">
        <v>0</v>
      </c>
      <c r="AO33" s="21">
        <v>0</v>
      </c>
      <c r="AP33" s="22">
        <v>11</v>
      </c>
      <c r="AQ33" s="21">
        <v>11</v>
      </c>
      <c r="AR33" s="22">
        <v>12</v>
      </c>
      <c r="AS33" s="21">
        <v>12</v>
      </c>
      <c r="AT33" s="22">
        <v>13</v>
      </c>
      <c r="AU33" s="21">
        <v>13</v>
      </c>
      <c r="AV33" s="22">
        <v>13</v>
      </c>
      <c r="AW33" s="21">
        <v>13</v>
      </c>
      <c r="AX33" s="22">
        <v>13</v>
      </c>
      <c r="AY33" s="23">
        <v>14</v>
      </c>
      <c r="AZ33" s="22">
        <v>14</v>
      </c>
      <c r="BA33" s="23">
        <v>14</v>
      </c>
      <c r="BB33" s="22">
        <v>13</v>
      </c>
      <c r="BC33" s="23">
        <v>13</v>
      </c>
      <c r="BD33" s="22">
        <v>13</v>
      </c>
      <c r="BE33" s="23">
        <v>13</v>
      </c>
      <c r="BF33" s="22">
        <v>13</v>
      </c>
      <c r="BG33" s="23">
        <v>13</v>
      </c>
      <c r="BH33" s="22">
        <v>13</v>
      </c>
      <c r="BI33" s="23">
        <v>13</v>
      </c>
      <c r="BJ33" s="22">
        <v>13</v>
      </c>
      <c r="BK33" s="23">
        <v>12</v>
      </c>
      <c r="BL33" s="22">
        <v>11</v>
      </c>
      <c r="BM33" s="23">
        <v>11</v>
      </c>
      <c r="BN33" s="22">
        <v>11</v>
      </c>
      <c r="BO33" s="23">
        <v>11</v>
      </c>
      <c r="BP33" s="22">
        <v>9</v>
      </c>
      <c r="BQ33" s="23">
        <v>9</v>
      </c>
      <c r="BR33" s="22">
        <v>9</v>
      </c>
      <c r="BS33" s="23">
        <v>9</v>
      </c>
      <c r="BT33" s="22">
        <v>9</v>
      </c>
      <c r="BU33" s="23">
        <v>9</v>
      </c>
      <c r="BV33" s="22">
        <v>9</v>
      </c>
      <c r="BW33" s="23">
        <v>9</v>
      </c>
      <c r="BX33" s="22">
        <v>10</v>
      </c>
      <c r="BY33" s="23">
        <v>10</v>
      </c>
      <c r="BZ33" s="22">
        <v>10</v>
      </c>
      <c r="CA33" s="23">
        <v>10</v>
      </c>
      <c r="CB33" s="22">
        <v>10</v>
      </c>
      <c r="CC33" s="23">
        <v>10</v>
      </c>
      <c r="CD33" s="22">
        <v>11</v>
      </c>
      <c r="CE33" s="23">
        <v>11</v>
      </c>
      <c r="CF33" s="22">
        <v>11</v>
      </c>
      <c r="CG33" s="23">
        <v>11</v>
      </c>
      <c r="CH33" s="22">
        <v>12</v>
      </c>
      <c r="CI33" s="23">
        <v>12</v>
      </c>
    </row>
    <row r="34" spans="1:87" ht="13" customHeight="1" x14ac:dyDescent="0.3">
      <c r="A34" s="26" t="s">
        <v>65</v>
      </c>
      <c r="B34" s="24">
        <v>0</v>
      </c>
      <c r="C34" s="21">
        <v>0</v>
      </c>
      <c r="D34" s="24">
        <v>0</v>
      </c>
      <c r="E34" s="21">
        <v>0</v>
      </c>
      <c r="F34" s="24">
        <v>0</v>
      </c>
      <c r="G34" s="21">
        <v>0</v>
      </c>
      <c r="H34" s="24">
        <v>0</v>
      </c>
      <c r="I34" s="21">
        <v>0</v>
      </c>
      <c r="J34" s="24">
        <v>0</v>
      </c>
      <c r="K34" s="21">
        <v>0</v>
      </c>
      <c r="L34" s="24">
        <v>0</v>
      </c>
      <c r="M34" s="21">
        <v>0</v>
      </c>
      <c r="N34" s="24">
        <v>0</v>
      </c>
      <c r="O34" s="21">
        <v>0</v>
      </c>
      <c r="P34" s="24">
        <v>0</v>
      </c>
      <c r="Q34" s="21">
        <v>0</v>
      </c>
      <c r="R34" s="24">
        <v>0</v>
      </c>
      <c r="S34" s="21">
        <v>0</v>
      </c>
      <c r="T34" s="24">
        <v>0</v>
      </c>
      <c r="U34" s="21">
        <v>0</v>
      </c>
      <c r="V34" s="24">
        <v>0</v>
      </c>
      <c r="W34" s="21">
        <v>0</v>
      </c>
      <c r="X34" s="24">
        <v>0</v>
      </c>
      <c r="Y34" s="21">
        <v>0</v>
      </c>
      <c r="Z34" s="24">
        <v>0</v>
      </c>
      <c r="AA34" s="21">
        <v>0</v>
      </c>
      <c r="AB34" s="24">
        <v>0</v>
      </c>
      <c r="AC34" s="21">
        <v>0</v>
      </c>
      <c r="AD34" s="24">
        <v>0</v>
      </c>
      <c r="AE34" s="21">
        <v>0</v>
      </c>
      <c r="AF34" s="24">
        <v>0</v>
      </c>
      <c r="AG34" s="21">
        <v>0</v>
      </c>
      <c r="AH34" s="24">
        <v>0</v>
      </c>
      <c r="AI34" s="21">
        <v>0</v>
      </c>
      <c r="AJ34" s="24">
        <v>0</v>
      </c>
      <c r="AK34" s="21">
        <v>0</v>
      </c>
      <c r="AL34" s="24">
        <v>0</v>
      </c>
      <c r="AM34" s="21">
        <v>0</v>
      </c>
      <c r="AN34" s="22">
        <v>0</v>
      </c>
      <c r="AO34" s="21">
        <v>0</v>
      </c>
      <c r="AP34" s="22">
        <v>0</v>
      </c>
      <c r="AQ34" s="21">
        <v>2</v>
      </c>
      <c r="AR34" s="22">
        <v>2</v>
      </c>
      <c r="AS34" s="21">
        <v>5</v>
      </c>
      <c r="AT34" s="22">
        <v>5</v>
      </c>
      <c r="AU34" s="21">
        <v>5</v>
      </c>
      <c r="AV34" s="22">
        <v>6</v>
      </c>
      <c r="AW34" s="21">
        <v>8</v>
      </c>
      <c r="AX34" s="22">
        <v>9</v>
      </c>
      <c r="AY34" s="23">
        <v>9</v>
      </c>
      <c r="AZ34" s="22">
        <v>11</v>
      </c>
      <c r="BA34" s="23">
        <v>13</v>
      </c>
      <c r="BB34" s="22">
        <v>14</v>
      </c>
      <c r="BC34" s="23">
        <v>14</v>
      </c>
      <c r="BD34" s="22">
        <v>14</v>
      </c>
      <c r="BE34" s="23">
        <v>15</v>
      </c>
      <c r="BF34" s="22">
        <v>15</v>
      </c>
      <c r="BG34" s="23">
        <v>15</v>
      </c>
      <c r="BH34" s="22">
        <v>15</v>
      </c>
      <c r="BI34" s="23">
        <v>15</v>
      </c>
      <c r="BJ34" s="22">
        <v>15</v>
      </c>
      <c r="BK34" s="23">
        <v>15</v>
      </c>
      <c r="BL34" s="22">
        <v>16</v>
      </c>
      <c r="BM34" s="23">
        <v>16</v>
      </c>
      <c r="BN34" s="22">
        <v>16</v>
      </c>
      <c r="BO34" s="23">
        <v>16</v>
      </c>
      <c r="BP34" s="22">
        <v>16</v>
      </c>
      <c r="BQ34" s="23">
        <v>16</v>
      </c>
      <c r="BR34" s="22">
        <v>16</v>
      </c>
      <c r="BS34" s="23">
        <v>16</v>
      </c>
      <c r="BT34" s="22">
        <v>16</v>
      </c>
      <c r="BU34" s="23">
        <v>16</v>
      </c>
      <c r="BV34" s="22">
        <v>16</v>
      </c>
      <c r="BW34" s="23">
        <v>16</v>
      </c>
      <c r="BX34" s="22">
        <v>16</v>
      </c>
      <c r="BY34" s="23">
        <v>16</v>
      </c>
      <c r="BZ34" s="22">
        <v>15</v>
      </c>
      <c r="CA34" s="23">
        <v>15</v>
      </c>
      <c r="CB34" s="22">
        <v>15</v>
      </c>
      <c r="CC34" s="23">
        <v>15</v>
      </c>
      <c r="CD34" s="22">
        <v>14</v>
      </c>
      <c r="CE34" s="23">
        <v>14</v>
      </c>
      <c r="CF34" s="22">
        <v>14</v>
      </c>
      <c r="CG34" s="23">
        <v>14</v>
      </c>
      <c r="CH34" s="22">
        <v>14</v>
      </c>
      <c r="CI34" s="23">
        <v>14</v>
      </c>
    </row>
    <row r="35" spans="1:87" ht="13" customHeight="1" x14ac:dyDescent="0.3">
      <c r="A35" s="26" t="s">
        <v>64</v>
      </c>
      <c r="B35" s="24">
        <v>0</v>
      </c>
      <c r="C35" s="21">
        <v>0</v>
      </c>
      <c r="D35" s="24">
        <v>0</v>
      </c>
      <c r="E35" s="21">
        <v>0</v>
      </c>
      <c r="F35" s="24">
        <v>0</v>
      </c>
      <c r="G35" s="21">
        <v>0</v>
      </c>
      <c r="H35" s="24">
        <v>0</v>
      </c>
      <c r="I35" s="21">
        <v>0</v>
      </c>
      <c r="J35" s="24">
        <v>0</v>
      </c>
      <c r="K35" s="21">
        <v>0</v>
      </c>
      <c r="L35" s="24">
        <v>0</v>
      </c>
      <c r="M35" s="21">
        <v>0</v>
      </c>
      <c r="N35" s="24">
        <v>0</v>
      </c>
      <c r="O35" s="21">
        <v>0</v>
      </c>
      <c r="P35" s="24">
        <v>0</v>
      </c>
      <c r="Q35" s="21">
        <v>0</v>
      </c>
      <c r="R35" s="24">
        <v>0</v>
      </c>
      <c r="S35" s="21">
        <v>0</v>
      </c>
      <c r="T35" s="24">
        <v>0</v>
      </c>
      <c r="U35" s="21">
        <v>0</v>
      </c>
      <c r="V35" s="24">
        <v>0</v>
      </c>
      <c r="W35" s="21">
        <v>0</v>
      </c>
      <c r="X35" s="24">
        <v>0</v>
      </c>
      <c r="Y35" s="21">
        <v>0</v>
      </c>
      <c r="Z35" s="24">
        <v>0</v>
      </c>
      <c r="AA35" s="21">
        <v>0</v>
      </c>
      <c r="AB35" s="24">
        <v>0</v>
      </c>
      <c r="AC35" s="21">
        <v>0</v>
      </c>
      <c r="AD35" s="24">
        <v>0</v>
      </c>
      <c r="AE35" s="21">
        <v>0</v>
      </c>
      <c r="AF35" s="24">
        <v>0</v>
      </c>
      <c r="AG35" s="21">
        <v>0</v>
      </c>
      <c r="AH35" s="24">
        <v>0</v>
      </c>
      <c r="AI35" s="21">
        <v>0</v>
      </c>
      <c r="AJ35" s="24">
        <v>0</v>
      </c>
      <c r="AK35" s="21">
        <v>0</v>
      </c>
      <c r="AL35" s="24">
        <v>0</v>
      </c>
      <c r="AM35" s="21">
        <v>0</v>
      </c>
      <c r="AN35" s="24">
        <v>0</v>
      </c>
      <c r="AO35" s="21">
        <v>0</v>
      </c>
      <c r="AP35" s="24">
        <v>0</v>
      </c>
      <c r="AQ35" s="21">
        <v>0</v>
      </c>
      <c r="AR35" s="24">
        <v>0</v>
      </c>
      <c r="AS35" s="21">
        <v>0</v>
      </c>
      <c r="AT35" s="24">
        <v>0</v>
      </c>
      <c r="AU35" s="21">
        <v>0</v>
      </c>
      <c r="AV35" s="24">
        <v>0</v>
      </c>
      <c r="AW35" s="21">
        <v>0</v>
      </c>
      <c r="AX35" s="24">
        <v>0</v>
      </c>
      <c r="AY35" s="23">
        <v>0</v>
      </c>
      <c r="AZ35" s="22">
        <v>1</v>
      </c>
      <c r="BA35" s="23">
        <v>1</v>
      </c>
      <c r="BB35" s="22">
        <v>1</v>
      </c>
      <c r="BC35" s="23">
        <v>1</v>
      </c>
      <c r="BD35" s="22">
        <v>1</v>
      </c>
      <c r="BE35" s="23">
        <v>1</v>
      </c>
      <c r="BF35" s="22">
        <v>1</v>
      </c>
      <c r="BG35" s="23">
        <v>1</v>
      </c>
      <c r="BH35" s="22">
        <v>1</v>
      </c>
      <c r="BI35" s="23">
        <v>1</v>
      </c>
      <c r="BJ35" s="22">
        <v>1</v>
      </c>
      <c r="BK35" s="23">
        <v>1</v>
      </c>
      <c r="BL35" s="22">
        <v>1</v>
      </c>
      <c r="BM35" s="23">
        <v>1</v>
      </c>
      <c r="BN35" s="22">
        <v>1</v>
      </c>
      <c r="BO35" s="23">
        <v>1</v>
      </c>
      <c r="BP35" s="22">
        <v>1</v>
      </c>
      <c r="BQ35" s="23">
        <v>1</v>
      </c>
      <c r="BR35" s="22">
        <v>1</v>
      </c>
      <c r="BS35" s="23">
        <v>1</v>
      </c>
      <c r="BT35" s="22">
        <v>1</v>
      </c>
      <c r="BU35" s="23">
        <v>1</v>
      </c>
      <c r="BV35" s="22">
        <v>1</v>
      </c>
      <c r="BW35" s="23">
        <v>1</v>
      </c>
      <c r="BX35" s="22">
        <v>1</v>
      </c>
      <c r="BY35" s="23">
        <v>1</v>
      </c>
      <c r="BZ35" s="22">
        <v>1</v>
      </c>
      <c r="CA35" s="23">
        <v>1</v>
      </c>
      <c r="CB35" s="22">
        <v>1</v>
      </c>
      <c r="CC35" s="23">
        <v>1</v>
      </c>
      <c r="CD35" s="22">
        <v>1</v>
      </c>
      <c r="CE35" s="23">
        <v>2</v>
      </c>
      <c r="CF35" s="22">
        <v>2</v>
      </c>
      <c r="CG35" s="23">
        <v>2</v>
      </c>
      <c r="CH35" s="22">
        <v>2</v>
      </c>
      <c r="CI35" s="23">
        <v>2</v>
      </c>
    </row>
    <row r="36" spans="1:87" ht="13" customHeight="1" x14ac:dyDescent="0.3">
      <c r="A36" s="26" t="s">
        <v>63</v>
      </c>
      <c r="B36" s="24">
        <v>0</v>
      </c>
      <c r="C36" s="21">
        <v>0</v>
      </c>
      <c r="D36" s="24">
        <v>0</v>
      </c>
      <c r="E36" s="21">
        <v>0</v>
      </c>
      <c r="F36" s="24">
        <v>0</v>
      </c>
      <c r="G36" s="21">
        <v>0</v>
      </c>
      <c r="H36" s="24">
        <v>0</v>
      </c>
      <c r="I36" s="21">
        <v>0</v>
      </c>
      <c r="J36" s="24">
        <v>0</v>
      </c>
      <c r="K36" s="21">
        <v>0</v>
      </c>
      <c r="L36" s="24">
        <v>0</v>
      </c>
      <c r="M36" s="21">
        <v>0</v>
      </c>
      <c r="N36" s="24">
        <v>0</v>
      </c>
      <c r="O36" s="21">
        <v>0</v>
      </c>
      <c r="P36" s="24">
        <v>0</v>
      </c>
      <c r="Q36" s="21">
        <v>0</v>
      </c>
      <c r="R36" s="24">
        <v>0</v>
      </c>
      <c r="S36" s="21">
        <v>0</v>
      </c>
      <c r="T36" s="24">
        <v>0</v>
      </c>
      <c r="U36" s="21">
        <v>0</v>
      </c>
      <c r="V36" s="24">
        <v>0</v>
      </c>
      <c r="W36" s="21">
        <v>0</v>
      </c>
      <c r="X36" s="24">
        <v>0</v>
      </c>
      <c r="Y36" s="21">
        <v>0</v>
      </c>
      <c r="Z36" s="24">
        <v>0</v>
      </c>
      <c r="AA36" s="21">
        <v>0</v>
      </c>
      <c r="AB36" s="24">
        <v>0</v>
      </c>
      <c r="AC36" s="21">
        <v>0</v>
      </c>
      <c r="AD36" s="24">
        <v>0</v>
      </c>
      <c r="AE36" s="21">
        <v>0</v>
      </c>
      <c r="AF36" s="24">
        <v>0</v>
      </c>
      <c r="AG36" s="21">
        <v>0</v>
      </c>
      <c r="AH36" s="24">
        <v>0</v>
      </c>
      <c r="AI36" s="21">
        <v>0</v>
      </c>
      <c r="AJ36" s="24">
        <v>0</v>
      </c>
      <c r="AK36" s="21">
        <v>0</v>
      </c>
      <c r="AL36" s="24">
        <v>0</v>
      </c>
      <c r="AM36" s="21">
        <v>0</v>
      </c>
      <c r="AN36" s="24">
        <v>0</v>
      </c>
      <c r="AO36" s="21">
        <v>0</v>
      </c>
      <c r="AP36" s="24">
        <v>0</v>
      </c>
      <c r="AQ36" s="21">
        <v>0</v>
      </c>
      <c r="AR36" s="24">
        <v>0</v>
      </c>
      <c r="AS36" s="21">
        <v>0</v>
      </c>
      <c r="AT36" s="24">
        <v>0</v>
      </c>
      <c r="AU36" s="21">
        <v>0</v>
      </c>
      <c r="AV36" s="24">
        <v>0</v>
      </c>
      <c r="AW36" s="21">
        <v>0</v>
      </c>
      <c r="AX36" s="24">
        <v>0</v>
      </c>
      <c r="AY36" s="23">
        <v>0</v>
      </c>
      <c r="AZ36" s="22">
        <v>51</v>
      </c>
      <c r="BA36" s="23">
        <v>56</v>
      </c>
      <c r="BB36" s="22">
        <v>57</v>
      </c>
      <c r="BC36" s="23">
        <v>58</v>
      </c>
      <c r="BD36" s="22">
        <v>59</v>
      </c>
      <c r="BE36" s="23">
        <v>60</v>
      </c>
      <c r="BF36" s="22">
        <v>64</v>
      </c>
      <c r="BG36" s="23">
        <v>65</v>
      </c>
      <c r="BH36" s="22">
        <v>65</v>
      </c>
      <c r="BI36" s="23">
        <v>66</v>
      </c>
      <c r="BJ36" s="22">
        <v>68</v>
      </c>
      <c r="BK36" s="23">
        <v>70</v>
      </c>
      <c r="BL36" s="22">
        <v>70</v>
      </c>
      <c r="BM36" s="23">
        <v>71</v>
      </c>
      <c r="BN36" s="22">
        <v>72</v>
      </c>
      <c r="BO36" s="23">
        <v>74</v>
      </c>
      <c r="BP36" s="22">
        <v>74</v>
      </c>
      <c r="BQ36" s="23">
        <v>74</v>
      </c>
      <c r="BR36" s="22">
        <v>74</v>
      </c>
      <c r="BS36" s="23">
        <v>74</v>
      </c>
      <c r="BT36" s="22">
        <v>74</v>
      </c>
      <c r="BU36" s="23">
        <v>75</v>
      </c>
      <c r="BV36" s="22">
        <v>75</v>
      </c>
      <c r="BW36" s="23">
        <v>76</v>
      </c>
      <c r="BX36" s="22">
        <v>76</v>
      </c>
      <c r="BY36" s="23">
        <v>75</v>
      </c>
      <c r="BZ36" s="22">
        <v>75</v>
      </c>
      <c r="CA36" s="23">
        <v>75</v>
      </c>
      <c r="CB36" s="22">
        <v>75</v>
      </c>
      <c r="CC36" s="23">
        <v>75</v>
      </c>
      <c r="CD36" s="22">
        <v>75</v>
      </c>
      <c r="CE36" s="23">
        <v>75</v>
      </c>
      <c r="CF36" s="22">
        <v>75</v>
      </c>
      <c r="CG36" s="23">
        <v>75</v>
      </c>
      <c r="CH36" s="22">
        <v>75</v>
      </c>
      <c r="CI36" s="23">
        <v>75</v>
      </c>
    </row>
    <row r="37" spans="1:87" ht="13" customHeight="1" x14ac:dyDescent="0.3">
      <c r="A37" s="26" t="s">
        <v>62</v>
      </c>
      <c r="B37" s="24">
        <v>0</v>
      </c>
      <c r="C37" s="21">
        <v>0</v>
      </c>
      <c r="D37" s="24">
        <v>0</v>
      </c>
      <c r="E37" s="21">
        <v>0</v>
      </c>
      <c r="F37" s="24">
        <v>0</v>
      </c>
      <c r="G37" s="21">
        <v>0</v>
      </c>
      <c r="H37" s="24">
        <v>0</v>
      </c>
      <c r="I37" s="21">
        <v>0</v>
      </c>
      <c r="J37" s="24">
        <v>0</v>
      </c>
      <c r="K37" s="21">
        <v>0</v>
      </c>
      <c r="L37" s="24">
        <v>0</v>
      </c>
      <c r="M37" s="21">
        <v>0</v>
      </c>
      <c r="N37" s="24">
        <v>0</v>
      </c>
      <c r="O37" s="21">
        <v>0</v>
      </c>
      <c r="P37" s="24">
        <v>0</v>
      </c>
      <c r="Q37" s="21">
        <v>0</v>
      </c>
      <c r="R37" s="24">
        <v>0</v>
      </c>
      <c r="S37" s="21">
        <v>0</v>
      </c>
      <c r="T37" s="24">
        <v>0</v>
      </c>
      <c r="U37" s="21">
        <v>0</v>
      </c>
      <c r="V37" s="24">
        <v>0</v>
      </c>
      <c r="W37" s="21">
        <v>0</v>
      </c>
      <c r="X37" s="24">
        <v>0</v>
      </c>
      <c r="Y37" s="21">
        <v>0</v>
      </c>
      <c r="Z37" s="24">
        <v>0</v>
      </c>
      <c r="AA37" s="21">
        <v>0</v>
      </c>
      <c r="AB37" s="24">
        <v>0</v>
      </c>
      <c r="AC37" s="21">
        <v>0</v>
      </c>
      <c r="AD37" s="24">
        <v>0</v>
      </c>
      <c r="AE37" s="21">
        <v>0</v>
      </c>
      <c r="AF37" s="24">
        <v>0</v>
      </c>
      <c r="AG37" s="21">
        <v>0</v>
      </c>
      <c r="AH37" s="24">
        <v>0</v>
      </c>
      <c r="AI37" s="21">
        <v>0</v>
      </c>
      <c r="AJ37" s="24">
        <v>0</v>
      </c>
      <c r="AK37" s="21">
        <v>0</v>
      </c>
      <c r="AL37" s="24">
        <v>0</v>
      </c>
      <c r="AM37" s="21">
        <v>0</v>
      </c>
      <c r="AN37" s="24">
        <v>0</v>
      </c>
      <c r="AO37" s="21">
        <v>0</v>
      </c>
      <c r="AP37" s="24">
        <v>0</v>
      </c>
      <c r="AQ37" s="21">
        <v>0</v>
      </c>
      <c r="AR37" s="24">
        <v>0</v>
      </c>
      <c r="AS37" s="21">
        <v>0</v>
      </c>
      <c r="AT37" s="24">
        <v>0</v>
      </c>
      <c r="AU37" s="21">
        <v>0</v>
      </c>
      <c r="AV37" s="24">
        <v>0</v>
      </c>
      <c r="AW37" s="21">
        <v>0</v>
      </c>
      <c r="AX37" s="24">
        <v>0</v>
      </c>
      <c r="AY37" s="23">
        <v>0</v>
      </c>
      <c r="AZ37" s="24">
        <v>0</v>
      </c>
      <c r="BA37" s="23">
        <v>0</v>
      </c>
      <c r="BB37" s="22">
        <v>3</v>
      </c>
      <c r="BC37" s="23">
        <v>3</v>
      </c>
      <c r="BD37" s="22">
        <v>3</v>
      </c>
      <c r="BE37" s="23">
        <v>3</v>
      </c>
      <c r="BF37" s="22">
        <v>3</v>
      </c>
      <c r="BG37" s="23">
        <v>3</v>
      </c>
      <c r="BH37" s="22">
        <v>3</v>
      </c>
      <c r="BI37" s="23">
        <v>3</v>
      </c>
      <c r="BJ37" s="22">
        <v>3</v>
      </c>
      <c r="BK37" s="23">
        <v>3</v>
      </c>
      <c r="BL37" s="22">
        <v>3</v>
      </c>
      <c r="BM37" s="23">
        <v>3</v>
      </c>
      <c r="BN37" s="22">
        <v>3</v>
      </c>
      <c r="BO37" s="23">
        <v>3</v>
      </c>
      <c r="BP37" s="22">
        <v>3</v>
      </c>
      <c r="BQ37" s="23">
        <v>3</v>
      </c>
      <c r="BR37" s="22">
        <v>3</v>
      </c>
      <c r="BS37" s="23">
        <v>3</v>
      </c>
      <c r="BT37" s="22">
        <v>3</v>
      </c>
      <c r="BU37" s="23">
        <v>3</v>
      </c>
      <c r="BV37" s="22">
        <v>3</v>
      </c>
      <c r="BW37" s="23">
        <v>3</v>
      </c>
      <c r="BX37" s="22">
        <v>3</v>
      </c>
      <c r="BY37" s="23">
        <v>3</v>
      </c>
      <c r="BZ37" s="22">
        <v>3</v>
      </c>
      <c r="CA37" s="23">
        <v>3</v>
      </c>
      <c r="CB37" s="22">
        <v>3</v>
      </c>
      <c r="CC37" s="23">
        <v>3</v>
      </c>
      <c r="CD37" s="22">
        <v>3</v>
      </c>
      <c r="CE37" s="23">
        <v>3</v>
      </c>
      <c r="CF37" s="22">
        <v>3</v>
      </c>
      <c r="CG37" s="23">
        <v>3</v>
      </c>
      <c r="CH37" s="22">
        <v>3</v>
      </c>
      <c r="CI37" s="23">
        <v>3</v>
      </c>
    </row>
    <row r="38" spans="1:87" ht="13" customHeight="1" x14ac:dyDescent="0.3">
      <c r="A38" s="27" t="s">
        <v>61</v>
      </c>
      <c r="B38" s="24"/>
      <c r="C38" s="21"/>
      <c r="D38" s="24"/>
      <c r="E38" s="21"/>
      <c r="F38" s="24"/>
      <c r="G38" s="21"/>
      <c r="H38" s="24"/>
      <c r="I38" s="21"/>
      <c r="J38" s="24"/>
      <c r="K38" s="21"/>
      <c r="L38" s="24"/>
      <c r="M38" s="21"/>
      <c r="N38" s="24"/>
      <c r="O38" s="21"/>
      <c r="P38" s="24"/>
      <c r="Q38" s="21"/>
      <c r="R38" s="24"/>
      <c r="S38" s="21"/>
      <c r="T38" s="24"/>
      <c r="U38" s="21"/>
      <c r="V38" s="24"/>
      <c r="W38" s="21"/>
      <c r="X38" s="24"/>
      <c r="Y38" s="21"/>
      <c r="Z38" s="24"/>
      <c r="AA38" s="21"/>
      <c r="AB38" s="24"/>
      <c r="AC38" s="21"/>
      <c r="AD38" s="24"/>
      <c r="AE38" s="21"/>
      <c r="AF38" s="24"/>
      <c r="AG38" s="21"/>
      <c r="AH38" s="24"/>
      <c r="AI38" s="21"/>
      <c r="AJ38" s="24"/>
      <c r="AK38" s="21"/>
      <c r="AL38" s="24"/>
      <c r="AM38" s="21"/>
      <c r="AN38" s="24"/>
      <c r="AO38" s="21"/>
      <c r="AP38" s="24"/>
      <c r="AQ38" s="21"/>
      <c r="AR38" s="24"/>
      <c r="AS38" s="21"/>
      <c r="AT38" s="24"/>
      <c r="AU38" s="21"/>
      <c r="AV38" s="24"/>
      <c r="AW38" s="21"/>
      <c r="AX38" s="24"/>
      <c r="AY38" s="23"/>
      <c r="AZ38" s="24"/>
      <c r="BA38" s="23"/>
      <c r="BB38" s="22"/>
      <c r="BC38" s="23"/>
      <c r="BD38" s="22"/>
      <c r="BE38" s="23"/>
      <c r="BF38" s="22"/>
      <c r="BG38" s="23"/>
      <c r="BH38" s="22"/>
      <c r="BI38" s="23"/>
      <c r="BJ38" s="22"/>
      <c r="BK38" s="23"/>
      <c r="BL38" s="22"/>
      <c r="BM38" s="23">
        <v>1</v>
      </c>
      <c r="BN38" s="22">
        <v>3</v>
      </c>
      <c r="BO38" s="23">
        <v>3</v>
      </c>
      <c r="BP38" s="22">
        <v>3</v>
      </c>
      <c r="BQ38" s="23">
        <v>3</v>
      </c>
      <c r="BR38" s="22">
        <v>3</v>
      </c>
      <c r="BS38" s="23">
        <v>3</v>
      </c>
      <c r="BT38" s="22">
        <v>3</v>
      </c>
      <c r="BU38" s="23">
        <v>3</v>
      </c>
      <c r="BV38" s="22">
        <v>5</v>
      </c>
      <c r="BW38" s="23">
        <v>5</v>
      </c>
      <c r="BX38" s="22">
        <v>5</v>
      </c>
      <c r="BY38" s="23">
        <v>5</v>
      </c>
      <c r="BZ38" s="22">
        <v>5</v>
      </c>
      <c r="CA38" s="23">
        <v>5</v>
      </c>
      <c r="CB38" s="22">
        <v>5</v>
      </c>
      <c r="CC38" s="23">
        <v>5</v>
      </c>
      <c r="CD38" s="22">
        <v>5</v>
      </c>
      <c r="CE38" s="23">
        <v>5</v>
      </c>
      <c r="CF38" s="22">
        <v>5</v>
      </c>
      <c r="CG38" s="23">
        <v>5</v>
      </c>
      <c r="CH38" s="22">
        <v>5</v>
      </c>
      <c r="CI38" s="23">
        <v>5</v>
      </c>
    </row>
    <row r="39" spans="1:87" ht="13" customHeight="1" thickBot="1" x14ac:dyDescent="0.35">
      <c r="A39" s="25"/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22"/>
      <c r="AQ39" s="23"/>
      <c r="AR39" s="22"/>
      <c r="AS39" s="23"/>
      <c r="AT39" s="22"/>
      <c r="AU39" s="23"/>
      <c r="AV39" s="22"/>
      <c r="AW39" s="23"/>
      <c r="AX39" s="22"/>
      <c r="AY39" s="23"/>
      <c r="AZ39" s="22"/>
      <c r="BA39" s="23"/>
      <c r="BB39" s="22"/>
      <c r="BC39" s="23"/>
      <c r="BD39" s="22"/>
      <c r="BF39" s="22"/>
      <c r="BH39" s="22"/>
      <c r="BJ39" s="22"/>
      <c r="BL39" s="22"/>
      <c r="BN39" s="22"/>
      <c r="BP39" s="22"/>
      <c r="BR39" s="22"/>
      <c r="BT39" s="22"/>
      <c r="BV39" s="22" t="s">
        <v>5</v>
      </c>
      <c r="BW39" s="1" t="s">
        <v>5</v>
      </c>
      <c r="BX39" s="22" t="s">
        <v>5</v>
      </c>
      <c r="BY39" s="1" t="s">
        <v>5</v>
      </c>
      <c r="BZ39" s="22" t="s">
        <v>104</v>
      </c>
      <c r="CA39" s="1" t="s">
        <v>104</v>
      </c>
      <c r="CB39" s="22" t="s">
        <v>104</v>
      </c>
      <c r="CC39" s="1" t="s">
        <v>104</v>
      </c>
      <c r="CD39" s="22" t="s">
        <v>104</v>
      </c>
      <c r="CE39" s="1" t="s">
        <v>104</v>
      </c>
      <c r="CF39" s="22"/>
      <c r="CH39" s="22"/>
    </row>
    <row r="40" spans="1:87" ht="13" customHeight="1" thickTop="1" thickBot="1" x14ac:dyDescent="0.35">
      <c r="A40" s="20" t="s">
        <v>60</v>
      </c>
      <c r="B40" s="19">
        <f t="shared" ref="B40:AG40" si="5">SUM(B41:B58)</f>
        <v>145</v>
      </c>
      <c r="C40" s="18">
        <f t="shared" si="5"/>
        <v>147</v>
      </c>
      <c r="D40" s="19">
        <f t="shared" si="5"/>
        <v>147</v>
      </c>
      <c r="E40" s="18">
        <f t="shared" si="5"/>
        <v>149</v>
      </c>
      <c r="F40" s="19">
        <f t="shared" si="5"/>
        <v>151</v>
      </c>
      <c r="G40" s="18">
        <f t="shared" si="5"/>
        <v>150</v>
      </c>
      <c r="H40" s="19">
        <f t="shared" si="5"/>
        <v>155</v>
      </c>
      <c r="I40" s="18">
        <f t="shared" si="5"/>
        <v>159</v>
      </c>
      <c r="J40" s="19">
        <f t="shared" si="5"/>
        <v>164</v>
      </c>
      <c r="K40" s="18">
        <f t="shared" si="5"/>
        <v>165</v>
      </c>
      <c r="L40" s="19">
        <f t="shared" si="5"/>
        <v>166</v>
      </c>
      <c r="M40" s="18">
        <f t="shared" si="5"/>
        <v>168</v>
      </c>
      <c r="N40" s="19">
        <f t="shared" si="5"/>
        <v>169</v>
      </c>
      <c r="O40" s="18">
        <f t="shared" si="5"/>
        <v>169</v>
      </c>
      <c r="P40" s="19">
        <f t="shared" si="5"/>
        <v>171</v>
      </c>
      <c r="Q40" s="18">
        <f t="shared" si="5"/>
        <v>171</v>
      </c>
      <c r="R40" s="19">
        <f t="shared" si="5"/>
        <v>173</v>
      </c>
      <c r="S40" s="18">
        <f t="shared" si="5"/>
        <v>174</v>
      </c>
      <c r="T40" s="19">
        <f t="shared" si="5"/>
        <v>179</v>
      </c>
      <c r="U40" s="18">
        <f t="shared" si="5"/>
        <v>179</v>
      </c>
      <c r="V40" s="19">
        <f t="shared" si="5"/>
        <v>180</v>
      </c>
      <c r="W40" s="18">
        <f t="shared" si="5"/>
        <v>181</v>
      </c>
      <c r="X40" s="19">
        <f t="shared" si="5"/>
        <v>182</v>
      </c>
      <c r="Y40" s="18">
        <f t="shared" si="5"/>
        <v>184</v>
      </c>
      <c r="Z40" s="19">
        <f t="shared" si="5"/>
        <v>185</v>
      </c>
      <c r="AA40" s="18">
        <f t="shared" si="5"/>
        <v>186</v>
      </c>
      <c r="AB40" s="19">
        <f t="shared" si="5"/>
        <v>188</v>
      </c>
      <c r="AC40" s="18">
        <f t="shared" si="5"/>
        <v>185</v>
      </c>
      <c r="AD40" s="19">
        <f t="shared" si="5"/>
        <v>187</v>
      </c>
      <c r="AE40" s="18">
        <f t="shared" si="5"/>
        <v>187</v>
      </c>
      <c r="AF40" s="19">
        <f t="shared" si="5"/>
        <v>183</v>
      </c>
      <c r="AG40" s="18">
        <f t="shared" si="5"/>
        <v>184</v>
      </c>
      <c r="AH40" s="19">
        <f t="shared" ref="AH40:BH40" si="6">SUM(AH41:AH58)</f>
        <v>187</v>
      </c>
      <c r="AI40" s="18">
        <f t="shared" si="6"/>
        <v>189</v>
      </c>
      <c r="AJ40" s="19">
        <f t="shared" si="6"/>
        <v>189</v>
      </c>
      <c r="AK40" s="18">
        <f t="shared" si="6"/>
        <v>193</v>
      </c>
      <c r="AL40" s="19">
        <f t="shared" si="6"/>
        <v>197</v>
      </c>
      <c r="AM40" s="18">
        <f t="shared" si="6"/>
        <v>182</v>
      </c>
      <c r="AN40" s="19">
        <f t="shared" si="6"/>
        <v>183</v>
      </c>
      <c r="AO40" s="18">
        <f t="shared" si="6"/>
        <v>185</v>
      </c>
      <c r="AP40" s="19">
        <f t="shared" si="6"/>
        <v>187</v>
      </c>
      <c r="AQ40" s="18">
        <f t="shared" si="6"/>
        <v>190</v>
      </c>
      <c r="AR40" s="19">
        <f t="shared" si="6"/>
        <v>189</v>
      </c>
      <c r="AS40" s="18">
        <f t="shared" si="6"/>
        <v>193</v>
      </c>
      <c r="AT40" s="19">
        <f t="shared" si="6"/>
        <v>195</v>
      </c>
      <c r="AU40" s="18">
        <f t="shared" si="6"/>
        <v>194</v>
      </c>
      <c r="AV40" s="19">
        <f t="shared" si="6"/>
        <v>199</v>
      </c>
      <c r="AW40" s="18">
        <f t="shared" si="6"/>
        <v>201</v>
      </c>
      <c r="AX40" s="19">
        <f t="shared" si="6"/>
        <v>205</v>
      </c>
      <c r="AY40" s="18">
        <f t="shared" si="6"/>
        <v>209</v>
      </c>
      <c r="AZ40" s="19">
        <f t="shared" si="6"/>
        <v>213</v>
      </c>
      <c r="BA40" s="18">
        <f t="shared" si="6"/>
        <v>215</v>
      </c>
      <c r="BB40" s="19">
        <f t="shared" si="6"/>
        <v>214</v>
      </c>
      <c r="BC40" s="18">
        <f t="shared" si="6"/>
        <v>215</v>
      </c>
      <c r="BD40" s="19">
        <f t="shared" si="6"/>
        <v>219</v>
      </c>
      <c r="BE40" s="18">
        <f t="shared" si="6"/>
        <v>219</v>
      </c>
      <c r="BF40" s="19">
        <f t="shared" si="6"/>
        <v>222</v>
      </c>
      <c r="BG40" s="18">
        <f t="shared" si="6"/>
        <v>222</v>
      </c>
      <c r="BH40" s="19">
        <f t="shared" si="6"/>
        <v>222</v>
      </c>
      <c r="BI40" s="18">
        <v>226</v>
      </c>
      <c r="BJ40" s="19">
        <v>227</v>
      </c>
      <c r="BK40" s="18">
        <v>227</v>
      </c>
      <c r="BL40" s="19">
        <v>227</v>
      </c>
      <c r="BM40" s="18">
        <v>230</v>
      </c>
      <c r="BN40" s="19">
        <v>230</v>
      </c>
      <c r="BO40" s="18">
        <v>230</v>
      </c>
      <c r="BP40" s="19">
        <v>229</v>
      </c>
      <c r="BQ40" s="18">
        <v>230</v>
      </c>
      <c r="BR40" s="19">
        <v>230</v>
      </c>
      <c r="BS40" s="18">
        <v>230</v>
      </c>
      <c r="BT40" s="19">
        <v>229</v>
      </c>
      <c r="BU40" s="18">
        <v>229</v>
      </c>
      <c r="BV40" s="19">
        <v>229</v>
      </c>
      <c r="BW40" s="18">
        <v>231</v>
      </c>
      <c r="BX40" s="19">
        <v>229</v>
      </c>
      <c r="BY40" s="18">
        <v>231</v>
      </c>
      <c r="BZ40" s="19">
        <v>233</v>
      </c>
      <c r="CA40" s="18">
        <v>233</v>
      </c>
      <c r="CB40" s="19">
        <v>233</v>
      </c>
      <c r="CC40" s="18">
        <v>232</v>
      </c>
      <c r="CD40" s="19">
        <v>233</v>
      </c>
      <c r="CE40" s="18">
        <v>234</v>
      </c>
      <c r="CF40" s="19">
        <v>234</v>
      </c>
      <c r="CG40" s="18">
        <v>232</v>
      </c>
      <c r="CH40" s="19">
        <v>232</v>
      </c>
      <c r="CI40" s="18">
        <v>233</v>
      </c>
    </row>
    <row r="41" spans="1:87" ht="13" customHeight="1" thickTop="1" x14ac:dyDescent="0.3">
      <c r="A41" s="26" t="s">
        <v>59</v>
      </c>
      <c r="B41" s="24">
        <v>41</v>
      </c>
      <c r="C41" s="21">
        <v>43</v>
      </c>
      <c r="D41" s="24">
        <v>43</v>
      </c>
      <c r="E41" s="21">
        <v>43</v>
      </c>
      <c r="F41" s="24">
        <v>43</v>
      </c>
      <c r="G41" s="21">
        <v>43</v>
      </c>
      <c r="H41" s="24">
        <v>44</v>
      </c>
      <c r="I41" s="21">
        <v>45</v>
      </c>
      <c r="J41" s="24">
        <v>46</v>
      </c>
      <c r="K41" s="21">
        <v>47</v>
      </c>
      <c r="L41" s="24">
        <v>48</v>
      </c>
      <c r="M41" s="21">
        <v>48</v>
      </c>
      <c r="N41" s="24">
        <v>49</v>
      </c>
      <c r="O41" s="21">
        <v>48</v>
      </c>
      <c r="P41" s="24">
        <v>48</v>
      </c>
      <c r="Q41" s="21">
        <v>48</v>
      </c>
      <c r="R41" s="24">
        <v>48</v>
      </c>
      <c r="S41" s="21">
        <v>48</v>
      </c>
      <c r="T41" s="24">
        <v>50</v>
      </c>
      <c r="U41" s="21">
        <v>50</v>
      </c>
      <c r="V41" s="24">
        <v>50</v>
      </c>
      <c r="W41" s="21">
        <v>50</v>
      </c>
      <c r="X41" s="24">
        <v>50</v>
      </c>
      <c r="Y41" s="21">
        <v>50</v>
      </c>
      <c r="Z41" s="24">
        <v>50</v>
      </c>
      <c r="AA41" s="21">
        <v>51</v>
      </c>
      <c r="AB41" s="24">
        <v>51</v>
      </c>
      <c r="AC41" s="21">
        <v>51</v>
      </c>
      <c r="AD41" s="24">
        <v>52</v>
      </c>
      <c r="AE41" s="21">
        <v>52</v>
      </c>
      <c r="AF41" s="24">
        <v>47</v>
      </c>
      <c r="AG41" s="21">
        <v>47</v>
      </c>
      <c r="AH41" s="24">
        <v>47</v>
      </c>
      <c r="AI41" s="21">
        <v>47</v>
      </c>
      <c r="AJ41" s="24">
        <v>47</v>
      </c>
      <c r="AK41" s="21">
        <v>47</v>
      </c>
      <c r="AL41" s="24">
        <v>50</v>
      </c>
      <c r="AM41" s="21">
        <v>50</v>
      </c>
      <c r="AN41" s="24">
        <v>50</v>
      </c>
      <c r="AO41" s="21">
        <v>50</v>
      </c>
      <c r="AP41" s="24">
        <v>50</v>
      </c>
      <c r="AQ41" s="21">
        <v>50</v>
      </c>
      <c r="AR41" s="24">
        <v>50</v>
      </c>
      <c r="AS41" s="21">
        <v>50</v>
      </c>
      <c r="AT41" s="24">
        <v>50</v>
      </c>
      <c r="AU41" s="21">
        <v>50</v>
      </c>
      <c r="AV41" s="24">
        <v>50</v>
      </c>
      <c r="AW41" s="21">
        <v>51</v>
      </c>
      <c r="AX41" s="24">
        <v>50</v>
      </c>
      <c r="AY41" s="23">
        <v>51</v>
      </c>
      <c r="AZ41" s="24">
        <v>51</v>
      </c>
      <c r="BA41" s="23">
        <v>51</v>
      </c>
      <c r="BB41" s="24">
        <v>51</v>
      </c>
      <c r="BC41" s="23">
        <v>51</v>
      </c>
      <c r="BD41" s="24">
        <v>51</v>
      </c>
      <c r="BE41" s="23">
        <v>51</v>
      </c>
      <c r="BF41" s="24">
        <v>52</v>
      </c>
      <c r="BG41" s="23">
        <v>51</v>
      </c>
      <c r="BH41" s="24">
        <v>51</v>
      </c>
      <c r="BI41" s="23">
        <v>51</v>
      </c>
      <c r="BJ41" s="24">
        <v>51</v>
      </c>
      <c r="BK41" s="23">
        <v>50</v>
      </c>
      <c r="BL41" s="24">
        <v>50</v>
      </c>
      <c r="BM41" s="23">
        <v>53</v>
      </c>
      <c r="BN41" s="24">
        <v>53</v>
      </c>
      <c r="BO41" s="23">
        <v>53</v>
      </c>
      <c r="BP41" s="24">
        <v>53</v>
      </c>
      <c r="BQ41" s="23">
        <v>53</v>
      </c>
      <c r="BR41" s="24">
        <v>53</v>
      </c>
      <c r="BS41" s="23">
        <v>53</v>
      </c>
      <c r="BT41" s="24">
        <v>52</v>
      </c>
      <c r="BU41" s="23">
        <v>52</v>
      </c>
      <c r="BV41" s="24">
        <v>52</v>
      </c>
      <c r="BW41" s="23">
        <v>52</v>
      </c>
      <c r="BX41" s="24">
        <v>52</v>
      </c>
      <c r="BY41" s="23">
        <v>52</v>
      </c>
      <c r="BZ41" s="24">
        <v>52</v>
      </c>
      <c r="CA41" s="23">
        <v>52</v>
      </c>
      <c r="CB41" s="24">
        <v>52</v>
      </c>
      <c r="CC41" s="23">
        <v>51</v>
      </c>
      <c r="CD41" s="24">
        <v>51</v>
      </c>
      <c r="CE41" s="23">
        <v>51</v>
      </c>
      <c r="CF41" s="24">
        <v>51</v>
      </c>
      <c r="CG41" s="23">
        <v>51</v>
      </c>
      <c r="CH41" s="24">
        <v>51</v>
      </c>
      <c r="CI41" s="23">
        <v>51</v>
      </c>
    </row>
    <row r="42" spans="1:87" ht="13" customHeight="1" x14ac:dyDescent="0.3">
      <c r="A42" s="26" t="s">
        <v>58</v>
      </c>
      <c r="B42" s="24">
        <v>14</v>
      </c>
      <c r="C42" s="21">
        <v>14</v>
      </c>
      <c r="D42" s="24">
        <v>14</v>
      </c>
      <c r="E42" s="21">
        <v>14</v>
      </c>
      <c r="F42" s="24">
        <v>17</v>
      </c>
      <c r="G42" s="21">
        <v>17</v>
      </c>
      <c r="H42" s="24">
        <v>17</v>
      </c>
      <c r="I42" s="21">
        <v>20</v>
      </c>
      <c r="J42" s="24">
        <v>21</v>
      </c>
      <c r="K42" s="21">
        <v>21</v>
      </c>
      <c r="L42" s="24">
        <v>21</v>
      </c>
      <c r="M42" s="21">
        <v>22</v>
      </c>
      <c r="N42" s="24">
        <v>22</v>
      </c>
      <c r="O42" s="21">
        <v>23</v>
      </c>
      <c r="P42" s="24">
        <v>24</v>
      </c>
      <c r="Q42" s="21">
        <v>24</v>
      </c>
      <c r="R42" s="24">
        <v>25</v>
      </c>
      <c r="S42" s="21">
        <v>25</v>
      </c>
      <c r="T42" s="24">
        <v>26</v>
      </c>
      <c r="U42" s="21">
        <v>26</v>
      </c>
      <c r="V42" s="24">
        <v>27</v>
      </c>
      <c r="W42" s="21">
        <v>27</v>
      </c>
      <c r="X42" s="24">
        <v>28</v>
      </c>
      <c r="Y42" s="21">
        <v>30</v>
      </c>
      <c r="Z42" s="24">
        <v>32</v>
      </c>
      <c r="AA42" s="21">
        <v>32</v>
      </c>
      <c r="AB42" s="24">
        <v>33</v>
      </c>
      <c r="AC42" s="21">
        <v>33</v>
      </c>
      <c r="AD42" s="24">
        <v>32</v>
      </c>
      <c r="AE42" s="21">
        <v>32</v>
      </c>
      <c r="AF42" s="24">
        <v>32</v>
      </c>
      <c r="AG42" s="21">
        <v>32</v>
      </c>
      <c r="AH42" s="24">
        <v>32</v>
      </c>
      <c r="AI42" s="21">
        <v>32</v>
      </c>
      <c r="AJ42" s="24">
        <v>32</v>
      </c>
      <c r="AK42" s="21">
        <v>32</v>
      </c>
      <c r="AL42" s="24">
        <v>32</v>
      </c>
      <c r="AM42" s="21">
        <v>33</v>
      </c>
      <c r="AN42" s="24">
        <v>34</v>
      </c>
      <c r="AO42" s="21">
        <v>36</v>
      </c>
      <c r="AP42" s="24">
        <v>36</v>
      </c>
      <c r="AQ42" s="21">
        <v>37</v>
      </c>
      <c r="AR42" s="24">
        <v>38</v>
      </c>
      <c r="AS42" s="21">
        <v>40</v>
      </c>
      <c r="AT42" s="24">
        <v>41</v>
      </c>
      <c r="AU42" s="21">
        <v>44</v>
      </c>
      <c r="AV42" s="24">
        <v>44</v>
      </c>
      <c r="AW42" s="21">
        <v>44</v>
      </c>
      <c r="AX42" s="24">
        <v>46</v>
      </c>
      <c r="AY42" s="23">
        <v>47</v>
      </c>
      <c r="AZ42" s="24">
        <v>48</v>
      </c>
      <c r="BA42" s="23">
        <v>48</v>
      </c>
      <c r="BB42" s="24">
        <v>48</v>
      </c>
      <c r="BC42" s="23">
        <v>48</v>
      </c>
      <c r="BD42" s="24">
        <v>48</v>
      </c>
      <c r="BE42" s="23">
        <v>48</v>
      </c>
      <c r="BF42" s="24">
        <v>48</v>
      </c>
      <c r="BG42" s="23">
        <v>48</v>
      </c>
      <c r="BH42" s="24">
        <v>48</v>
      </c>
      <c r="BI42" s="23">
        <v>48</v>
      </c>
      <c r="BJ42" s="24">
        <v>48</v>
      </c>
      <c r="BK42" s="23">
        <v>48</v>
      </c>
      <c r="BL42" s="24">
        <v>48</v>
      </c>
      <c r="BM42" s="23">
        <v>48</v>
      </c>
      <c r="BN42" s="24">
        <v>48</v>
      </c>
      <c r="BO42" s="23">
        <v>48</v>
      </c>
      <c r="BP42" s="24">
        <v>47</v>
      </c>
      <c r="BQ42" s="23">
        <v>48</v>
      </c>
      <c r="BR42" s="24">
        <v>48</v>
      </c>
      <c r="BS42" s="23">
        <v>48</v>
      </c>
      <c r="BT42" s="24">
        <v>48</v>
      </c>
      <c r="BU42" s="23">
        <v>48</v>
      </c>
      <c r="BV42" s="24">
        <v>48</v>
      </c>
      <c r="BW42" s="23">
        <v>50</v>
      </c>
      <c r="BX42" s="24">
        <v>50</v>
      </c>
      <c r="BY42" s="23">
        <v>50</v>
      </c>
      <c r="BZ42" s="24">
        <v>50</v>
      </c>
      <c r="CA42" s="23">
        <v>50</v>
      </c>
      <c r="CB42" s="24">
        <v>50</v>
      </c>
      <c r="CC42" s="23">
        <v>50</v>
      </c>
      <c r="CD42" s="24">
        <v>51</v>
      </c>
      <c r="CE42" s="23">
        <v>52</v>
      </c>
      <c r="CF42" s="24">
        <v>52</v>
      </c>
      <c r="CG42" s="23">
        <v>52</v>
      </c>
      <c r="CH42" s="24">
        <v>52</v>
      </c>
      <c r="CI42" s="23">
        <v>53</v>
      </c>
    </row>
    <row r="43" spans="1:87" ht="13" customHeight="1" x14ac:dyDescent="0.3">
      <c r="A43" s="26" t="s">
        <v>57</v>
      </c>
      <c r="B43" s="24">
        <v>26</v>
      </c>
      <c r="C43" s="21">
        <v>26</v>
      </c>
      <c r="D43" s="24">
        <v>26</v>
      </c>
      <c r="E43" s="21">
        <v>27</v>
      </c>
      <c r="F43" s="24">
        <v>27</v>
      </c>
      <c r="G43" s="21">
        <v>27</v>
      </c>
      <c r="H43" s="24">
        <v>28</v>
      </c>
      <c r="I43" s="21">
        <v>28</v>
      </c>
      <c r="J43" s="24">
        <v>29</v>
      </c>
      <c r="K43" s="21">
        <v>29</v>
      </c>
      <c r="L43" s="24">
        <v>29</v>
      </c>
      <c r="M43" s="21">
        <v>29</v>
      </c>
      <c r="N43" s="24">
        <v>29</v>
      </c>
      <c r="O43" s="21">
        <v>29</v>
      </c>
      <c r="P43" s="24">
        <v>29</v>
      </c>
      <c r="Q43" s="21">
        <v>29</v>
      </c>
      <c r="R43" s="24">
        <v>29</v>
      </c>
      <c r="S43" s="21">
        <v>29</v>
      </c>
      <c r="T43" s="24">
        <v>29</v>
      </c>
      <c r="U43" s="21">
        <v>29</v>
      </c>
      <c r="V43" s="24">
        <v>30</v>
      </c>
      <c r="W43" s="21">
        <v>30</v>
      </c>
      <c r="X43" s="24">
        <v>30</v>
      </c>
      <c r="Y43" s="21">
        <v>30</v>
      </c>
      <c r="Z43" s="24">
        <v>31</v>
      </c>
      <c r="AA43" s="21">
        <v>31</v>
      </c>
      <c r="AB43" s="24">
        <v>30</v>
      </c>
      <c r="AC43" s="21">
        <v>30</v>
      </c>
      <c r="AD43" s="24">
        <v>30</v>
      </c>
      <c r="AE43" s="21">
        <v>30</v>
      </c>
      <c r="AF43" s="24">
        <v>30</v>
      </c>
      <c r="AG43" s="21">
        <v>33</v>
      </c>
      <c r="AH43" s="24">
        <v>36</v>
      </c>
      <c r="AI43" s="21">
        <v>37</v>
      </c>
      <c r="AJ43" s="24">
        <v>42</v>
      </c>
      <c r="AK43" s="21">
        <v>44</v>
      </c>
      <c r="AL43" s="24">
        <v>44</v>
      </c>
      <c r="AM43" s="21">
        <v>44</v>
      </c>
      <c r="AN43" s="24">
        <v>44</v>
      </c>
      <c r="AO43" s="21">
        <v>44</v>
      </c>
      <c r="AP43" s="24">
        <v>45</v>
      </c>
      <c r="AQ43" s="21">
        <v>45</v>
      </c>
      <c r="AR43" s="24">
        <v>46</v>
      </c>
      <c r="AS43" s="21">
        <v>47</v>
      </c>
      <c r="AT43" s="24">
        <v>47</v>
      </c>
      <c r="AU43" s="21">
        <v>47</v>
      </c>
      <c r="AV43" s="24">
        <v>48</v>
      </c>
      <c r="AW43" s="21">
        <v>49</v>
      </c>
      <c r="AX43" s="24">
        <v>50</v>
      </c>
      <c r="AY43" s="23">
        <v>51</v>
      </c>
      <c r="AZ43" s="24">
        <v>52</v>
      </c>
      <c r="BA43" s="23">
        <v>52</v>
      </c>
      <c r="BB43" s="24">
        <v>52</v>
      </c>
      <c r="BC43" s="23">
        <v>52</v>
      </c>
      <c r="BD43" s="24">
        <v>53</v>
      </c>
      <c r="BE43" s="23">
        <v>53</v>
      </c>
      <c r="BF43" s="24">
        <v>53</v>
      </c>
      <c r="BG43" s="23">
        <v>53</v>
      </c>
      <c r="BH43" s="24">
        <v>53</v>
      </c>
      <c r="BI43" s="23">
        <v>53</v>
      </c>
      <c r="BJ43" s="24">
        <v>54</v>
      </c>
      <c r="BK43" s="23">
        <v>54</v>
      </c>
      <c r="BL43" s="24">
        <v>54</v>
      </c>
      <c r="BM43" s="23">
        <v>54</v>
      </c>
      <c r="BN43" s="24">
        <v>54</v>
      </c>
      <c r="BO43" s="23">
        <v>54</v>
      </c>
      <c r="BP43" s="24">
        <v>54</v>
      </c>
      <c r="BQ43" s="23">
        <v>54</v>
      </c>
      <c r="BR43" s="24">
        <v>54</v>
      </c>
      <c r="BS43" s="23">
        <v>54</v>
      </c>
      <c r="BT43" s="24">
        <v>54</v>
      </c>
      <c r="BU43" s="23">
        <v>54</v>
      </c>
      <c r="BV43" s="24">
        <v>54</v>
      </c>
      <c r="BW43" s="23">
        <v>54</v>
      </c>
      <c r="BX43" s="24">
        <v>54</v>
      </c>
      <c r="BY43" s="23">
        <v>54</v>
      </c>
      <c r="BZ43" s="24">
        <v>55</v>
      </c>
      <c r="CA43" s="23">
        <v>55</v>
      </c>
      <c r="CB43" s="24">
        <v>55</v>
      </c>
      <c r="CC43" s="23">
        <v>55</v>
      </c>
      <c r="CD43" s="24">
        <v>55</v>
      </c>
      <c r="CE43" s="23">
        <v>55</v>
      </c>
      <c r="CF43" s="24">
        <v>55</v>
      </c>
      <c r="CG43" s="23">
        <v>53</v>
      </c>
      <c r="CH43" s="24">
        <v>53</v>
      </c>
      <c r="CI43" s="23">
        <v>53</v>
      </c>
    </row>
    <row r="44" spans="1:87" ht="13" customHeight="1" x14ac:dyDescent="0.3">
      <c r="A44" s="26" t="s">
        <v>56</v>
      </c>
      <c r="B44" s="24">
        <v>9</v>
      </c>
      <c r="C44" s="21">
        <v>9</v>
      </c>
      <c r="D44" s="24">
        <v>9</v>
      </c>
      <c r="E44" s="21">
        <v>9</v>
      </c>
      <c r="F44" s="24">
        <v>9</v>
      </c>
      <c r="G44" s="21">
        <v>9</v>
      </c>
      <c r="H44" s="24">
        <v>9</v>
      </c>
      <c r="I44" s="21">
        <v>9</v>
      </c>
      <c r="J44" s="24">
        <v>9</v>
      </c>
      <c r="K44" s="21">
        <v>9</v>
      </c>
      <c r="L44" s="24">
        <v>9</v>
      </c>
      <c r="M44" s="21">
        <v>9</v>
      </c>
      <c r="N44" s="24">
        <v>9</v>
      </c>
      <c r="O44" s="21">
        <v>9</v>
      </c>
      <c r="P44" s="24">
        <v>9</v>
      </c>
      <c r="Q44" s="21">
        <v>9</v>
      </c>
      <c r="R44" s="24">
        <v>9</v>
      </c>
      <c r="S44" s="21">
        <v>10</v>
      </c>
      <c r="T44" s="24">
        <v>10</v>
      </c>
      <c r="U44" s="21">
        <v>10</v>
      </c>
      <c r="V44" s="24">
        <v>10</v>
      </c>
      <c r="W44" s="21">
        <v>10</v>
      </c>
      <c r="X44" s="24">
        <v>10</v>
      </c>
      <c r="Y44" s="21">
        <v>10</v>
      </c>
      <c r="Z44" s="24">
        <v>10</v>
      </c>
      <c r="AA44" s="21">
        <v>10</v>
      </c>
      <c r="AB44" s="24">
        <v>11</v>
      </c>
      <c r="AC44" s="21">
        <v>11</v>
      </c>
      <c r="AD44" s="24">
        <v>11</v>
      </c>
      <c r="AE44" s="21">
        <v>11</v>
      </c>
      <c r="AF44" s="24">
        <v>11</v>
      </c>
      <c r="AG44" s="21">
        <v>11</v>
      </c>
      <c r="AH44" s="24">
        <v>11</v>
      </c>
      <c r="AI44" s="21">
        <v>11</v>
      </c>
      <c r="AJ44" s="24">
        <v>11</v>
      </c>
      <c r="AK44" s="21">
        <v>11</v>
      </c>
      <c r="AL44" s="24">
        <v>11</v>
      </c>
      <c r="AM44" s="21">
        <v>11</v>
      </c>
      <c r="AN44" s="24">
        <v>11</v>
      </c>
      <c r="AO44" s="21">
        <v>11</v>
      </c>
      <c r="AP44" s="24">
        <v>11</v>
      </c>
      <c r="AQ44" s="21">
        <v>11</v>
      </c>
      <c r="AR44" s="24">
        <v>11</v>
      </c>
      <c r="AS44" s="21">
        <v>11</v>
      </c>
      <c r="AT44" s="24">
        <v>11</v>
      </c>
      <c r="AU44" s="21">
        <v>11</v>
      </c>
      <c r="AV44" s="24">
        <v>11</v>
      </c>
      <c r="AW44" s="21">
        <v>11</v>
      </c>
      <c r="AX44" s="24">
        <v>11</v>
      </c>
      <c r="AY44" s="23">
        <v>11</v>
      </c>
      <c r="AZ44" s="24">
        <v>11</v>
      </c>
      <c r="BA44" s="23">
        <v>11</v>
      </c>
      <c r="BB44" s="24">
        <v>11</v>
      </c>
      <c r="BC44" s="23">
        <v>11</v>
      </c>
      <c r="BD44" s="24">
        <v>13</v>
      </c>
      <c r="BE44" s="23">
        <v>13</v>
      </c>
      <c r="BF44" s="24">
        <v>13</v>
      </c>
      <c r="BG44" s="23">
        <v>13</v>
      </c>
      <c r="BH44" s="24">
        <v>13</v>
      </c>
      <c r="BI44" s="23">
        <v>15</v>
      </c>
      <c r="BJ44" s="24">
        <v>15</v>
      </c>
      <c r="BK44" s="23">
        <v>16</v>
      </c>
      <c r="BL44" s="24">
        <v>16</v>
      </c>
      <c r="BM44" s="23">
        <v>16</v>
      </c>
      <c r="BN44" s="24">
        <v>16</v>
      </c>
      <c r="BO44" s="23">
        <v>16</v>
      </c>
      <c r="BP44" s="24">
        <v>16</v>
      </c>
      <c r="BQ44" s="23">
        <v>16</v>
      </c>
      <c r="BR44" s="24">
        <v>16</v>
      </c>
      <c r="BS44" s="23">
        <v>16</v>
      </c>
      <c r="BT44" s="24">
        <v>16</v>
      </c>
      <c r="BU44" s="23">
        <v>16</v>
      </c>
      <c r="BV44" s="24">
        <v>16</v>
      </c>
      <c r="BW44" s="23">
        <v>16</v>
      </c>
      <c r="BX44" s="24">
        <v>16</v>
      </c>
      <c r="BY44" s="23">
        <v>16</v>
      </c>
      <c r="BZ44" s="24">
        <v>16</v>
      </c>
      <c r="CA44" s="23">
        <v>16</v>
      </c>
      <c r="CB44" s="24">
        <v>16</v>
      </c>
      <c r="CC44" s="23">
        <v>16</v>
      </c>
      <c r="CD44" s="24">
        <v>16</v>
      </c>
      <c r="CE44" s="23">
        <v>16</v>
      </c>
      <c r="CF44" s="24">
        <v>16</v>
      </c>
      <c r="CG44" s="23">
        <v>16</v>
      </c>
      <c r="CH44" s="24">
        <v>16</v>
      </c>
      <c r="CI44" s="23">
        <v>17</v>
      </c>
    </row>
    <row r="45" spans="1:87" ht="13" customHeight="1" x14ac:dyDescent="0.3">
      <c r="A45" s="26" t="s">
        <v>55</v>
      </c>
      <c r="B45" s="24">
        <v>7</v>
      </c>
      <c r="C45" s="21">
        <v>7</v>
      </c>
      <c r="D45" s="24">
        <v>6</v>
      </c>
      <c r="E45" s="21">
        <v>7</v>
      </c>
      <c r="F45" s="24">
        <v>7</v>
      </c>
      <c r="G45" s="21">
        <v>7</v>
      </c>
      <c r="H45" s="24">
        <v>7</v>
      </c>
      <c r="I45" s="21">
        <v>6</v>
      </c>
      <c r="J45" s="24">
        <v>6</v>
      </c>
      <c r="K45" s="21">
        <v>6</v>
      </c>
      <c r="L45" s="24">
        <v>6</v>
      </c>
      <c r="M45" s="21">
        <v>6</v>
      </c>
      <c r="N45" s="24">
        <v>6</v>
      </c>
      <c r="O45" s="21">
        <v>6</v>
      </c>
      <c r="P45" s="24">
        <v>6</v>
      </c>
      <c r="Q45" s="21">
        <v>6</v>
      </c>
      <c r="R45" s="24">
        <v>6</v>
      </c>
      <c r="S45" s="21">
        <v>6</v>
      </c>
      <c r="T45" s="24">
        <v>6</v>
      </c>
      <c r="U45" s="21">
        <v>6</v>
      </c>
      <c r="V45" s="24">
        <v>6</v>
      </c>
      <c r="W45" s="21">
        <v>6</v>
      </c>
      <c r="X45" s="24">
        <v>6</v>
      </c>
      <c r="Y45" s="21">
        <v>6</v>
      </c>
      <c r="Z45" s="24">
        <v>6</v>
      </c>
      <c r="AA45" s="21">
        <v>6</v>
      </c>
      <c r="AB45" s="24">
        <v>6</v>
      </c>
      <c r="AC45" s="21">
        <v>6</v>
      </c>
      <c r="AD45" s="24">
        <v>7</v>
      </c>
      <c r="AE45" s="21">
        <v>7</v>
      </c>
      <c r="AF45" s="24">
        <v>7</v>
      </c>
      <c r="AG45" s="21">
        <v>7</v>
      </c>
      <c r="AH45" s="24">
        <v>8</v>
      </c>
      <c r="AI45" s="21">
        <v>9</v>
      </c>
      <c r="AJ45" s="24">
        <v>9</v>
      </c>
      <c r="AK45" s="21">
        <v>9</v>
      </c>
      <c r="AL45" s="24">
        <v>9</v>
      </c>
      <c r="AM45" s="21">
        <v>0</v>
      </c>
      <c r="AN45" s="24">
        <v>0</v>
      </c>
      <c r="AO45" s="21">
        <v>0</v>
      </c>
      <c r="AP45" s="24">
        <v>0</v>
      </c>
      <c r="AQ45" s="21">
        <v>0</v>
      </c>
      <c r="AR45" s="24">
        <v>0</v>
      </c>
      <c r="AS45" s="21">
        <v>0</v>
      </c>
      <c r="AT45" s="24">
        <v>0</v>
      </c>
      <c r="AU45" s="21">
        <v>0</v>
      </c>
      <c r="AV45" s="24">
        <v>0</v>
      </c>
      <c r="AW45" s="21">
        <v>0</v>
      </c>
      <c r="AX45" s="24">
        <v>0</v>
      </c>
      <c r="AY45" s="23">
        <v>0</v>
      </c>
      <c r="AZ45" s="24">
        <v>0</v>
      </c>
      <c r="BA45" s="23">
        <v>0</v>
      </c>
      <c r="BB45" s="24">
        <v>0</v>
      </c>
      <c r="BC45" s="23">
        <v>0</v>
      </c>
      <c r="BD45" s="24">
        <v>0</v>
      </c>
      <c r="BE45" s="23">
        <v>0</v>
      </c>
      <c r="BF45" s="24">
        <v>0</v>
      </c>
      <c r="BG45" s="23">
        <v>0</v>
      </c>
      <c r="BH45" s="24">
        <v>0</v>
      </c>
      <c r="BI45" s="23">
        <v>0</v>
      </c>
      <c r="BJ45" s="24">
        <v>0</v>
      </c>
      <c r="BK45" s="23">
        <v>0</v>
      </c>
      <c r="BL45" s="24">
        <v>0</v>
      </c>
      <c r="BM45" s="23">
        <v>0</v>
      </c>
      <c r="BN45" s="24">
        <v>0</v>
      </c>
      <c r="BO45" s="23">
        <v>0</v>
      </c>
      <c r="BP45" s="24">
        <v>0</v>
      </c>
      <c r="BQ45" s="23">
        <v>0</v>
      </c>
      <c r="BR45" s="24">
        <v>0</v>
      </c>
      <c r="BS45" s="23">
        <v>0</v>
      </c>
      <c r="BT45" s="24">
        <v>0</v>
      </c>
      <c r="BU45" s="23">
        <v>0</v>
      </c>
      <c r="BV45" s="24">
        <v>0</v>
      </c>
      <c r="BW45" s="23">
        <v>0</v>
      </c>
      <c r="BX45" s="24">
        <v>0</v>
      </c>
      <c r="BY45" s="23">
        <v>0</v>
      </c>
      <c r="BZ45" s="24">
        <v>0</v>
      </c>
      <c r="CA45" s="23">
        <v>0</v>
      </c>
      <c r="CB45" s="24">
        <v>0</v>
      </c>
      <c r="CC45" s="23">
        <v>0</v>
      </c>
      <c r="CD45" s="24">
        <v>0</v>
      </c>
      <c r="CE45" s="23">
        <v>0</v>
      </c>
      <c r="CF45" s="24">
        <v>0</v>
      </c>
      <c r="CG45" s="23">
        <v>0</v>
      </c>
      <c r="CH45" s="24">
        <v>0</v>
      </c>
      <c r="CI45" s="23">
        <v>0</v>
      </c>
    </row>
    <row r="46" spans="1:87" ht="13" customHeight="1" x14ac:dyDescent="0.3">
      <c r="A46" s="26" t="s">
        <v>54</v>
      </c>
      <c r="B46" s="24">
        <v>6</v>
      </c>
      <c r="C46" s="21">
        <v>6</v>
      </c>
      <c r="D46" s="24">
        <v>6</v>
      </c>
      <c r="E46" s="21">
        <v>6</v>
      </c>
      <c r="F46" s="24">
        <v>6</v>
      </c>
      <c r="G46" s="21">
        <v>5</v>
      </c>
      <c r="H46" s="24">
        <v>6</v>
      </c>
      <c r="I46" s="21">
        <v>6</v>
      </c>
      <c r="J46" s="24">
        <v>6</v>
      </c>
      <c r="K46" s="21">
        <v>6</v>
      </c>
      <c r="L46" s="24">
        <v>6</v>
      </c>
      <c r="M46" s="21">
        <v>6</v>
      </c>
      <c r="N46" s="24">
        <v>6</v>
      </c>
      <c r="O46" s="21">
        <v>6</v>
      </c>
      <c r="P46" s="24">
        <v>6</v>
      </c>
      <c r="Q46" s="21">
        <v>6</v>
      </c>
      <c r="R46" s="24">
        <v>6</v>
      </c>
      <c r="S46" s="21">
        <v>6</v>
      </c>
      <c r="T46" s="24">
        <v>8</v>
      </c>
      <c r="U46" s="21">
        <v>8</v>
      </c>
      <c r="V46" s="24">
        <v>8</v>
      </c>
      <c r="W46" s="21">
        <v>8</v>
      </c>
      <c r="X46" s="24">
        <v>8</v>
      </c>
      <c r="Y46" s="21">
        <v>8</v>
      </c>
      <c r="Z46" s="24">
        <v>9</v>
      </c>
      <c r="AA46" s="21">
        <v>9</v>
      </c>
      <c r="AB46" s="24">
        <v>9</v>
      </c>
      <c r="AC46" s="21">
        <v>9</v>
      </c>
      <c r="AD46" s="24">
        <v>10</v>
      </c>
      <c r="AE46" s="21">
        <v>10</v>
      </c>
      <c r="AF46" s="24">
        <v>11</v>
      </c>
      <c r="AG46" s="21">
        <v>12</v>
      </c>
      <c r="AH46" s="24">
        <v>12</v>
      </c>
      <c r="AI46" s="21">
        <v>12</v>
      </c>
      <c r="AJ46" s="24">
        <v>12</v>
      </c>
      <c r="AK46" s="21">
        <v>13</v>
      </c>
      <c r="AL46" s="24">
        <v>13</v>
      </c>
      <c r="AM46" s="21">
        <v>14</v>
      </c>
      <c r="AN46" s="24">
        <v>14</v>
      </c>
      <c r="AO46" s="21">
        <v>14</v>
      </c>
      <c r="AP46" s="24">
        <v>15</v>
      </c>
      <c r="AQ46" s="21">
        <v>16</v>
      </c>
      <c r="AR46" s="24">
        <v>16</v>
      </c>
      <c r="AS46" s="21">
        <v>16</v>
      </c>
      <c r="AT46" s="24">
        <v>16</v>
      </c>
      <c r="AU46" s="21">
        <v>16</v>
      </c>
      <c r="AV46" s="24">
        <v>16</v>
      </c>
      <c r="AW46" s="21">
        <v>16</v>
      </c>
      <c r="AX46" s="24">
        <v>16</v>
      </c>
      <c r="AY46" s="23">
        <v>16</v>
      </c>
      <c r="AZ46" s="24">
        <v>16</v>
      </c>
      <c r="BA46" s="23">
        <v>17</v>
      </c>
      <c r="BB46" s="24">
        <v>17</v>
      </c>
      <c r="BC46" s="23">
        <v>17</v>
      </c>
      <c r="BD46" s="24">
        <v>18</v>
      </c>
      <c r="BE46" s="23">
        <v>18</v>
      </c>
      <c r="BF46" s="24">
        <v>18</v>
      </c>
      <c r="BG46" s="23">
        <v>18</v>
      </c>
      <c r="BH46" s="24">
        <v>18</v>
      </c>
      <c r="BI46" s="23">
        <v>19</v>
      </c>
      <c r="BJ46" s="24">
        <v>19</v>
      </c>
      <c r="BK46" s="23">
        <v>19</v>
      </c>
      <c r="BL46" s="24">
        <v>19</v>
      </c>
      <c r="BM46" s="23">
        <v>19</v>
      </c>
      <c r="BN46" s="24">
        <v>19</v>
      </c>
      <c r="BO46" s="23">
        <v>19</v>
      </c>
      <c r="BP46" s="24">
        <v>19</v>
      </c>
      <c r="BQ46" s="23">
        <v>19</v>
      </c>
      <c r="BR46" s="24">
        <v>19</v>
      </c>
      <c r="BS46" s="23">
        <v>19</v>
      </c>
      <c r="BT46" s="24">
        <v>19</v>
      </c>
      <c r="BU46" s="23">
        <v>19</v>
      </c>
      <c r="BV46" s="24">
        <v>19</v>
      </c>
      <c r="BW46" s="23">
        <v>19</v>
      </c>
      <c r="BX46" s="24">
        <v>17</v>
      </c>
      <c r="BY46" s="23">
        <v>19</v>
      </c>
      <c r="BZ46" s="24">
        <v>19</v>
      </c>
      <c r="CA46" s="23">
        <v>19</v>
      </c>
      <c r="CB46" s="24">
        <v>19</v>
      </c>
      <c r="CC46" s="23">
        <v>19</v>
      </c>
      <c r="CD46" s="24">
        <v>19</v>
      </c>
      <c r="CE46" s="23">
        <v>19</v>
      </c>
      <c r="CF46" s="24">
        <v>18</v>
      </c>
      <c r="CG46" s="23">
        <v>18</v>
      </c>
      <c r="CH46" s="24">
        <v>18</v>
      </c>
      <c r="CI46" s="23">
        <v>18</v>
      </c>
    </row>
    <row r="47" spans="1:87" ht="13" customHeight="1" x14ac:dyDescent="0.3">
      <c r="A47" s="26" t="s">
        <v>53</v>
      </c>
      <c r="B47" s="24">
        <v>6</v>
      </c>
      <c r="C47" s="21">
        <v>6</v>
      </c>
      <c r="D47" s="24">
        <v>7</v>
      </c>
      <c r="E47" s="21">
        <v>7</v>
      </c>
      <c r="F47" s="24">
        <v>7</v>
      </c>
      <c r="G47" s="21">
        <v>7</v>
      </c>
      <c r="H47" s="24">
        <v>8</v>
      </c>
      <c r="I47" s="21">
        <v>8</v>
      </c>
      <c r="J47" s="24">
        <v>8</v>
      </c>
      <c r="K47" s="21">
        <v>8</v>
      </c>
      <c r="L47" s="24">
        <v>8</v>
      </c>
      <c r="M47" s="21">
        <v>8</v>
      </c>
      <c r="N47" s="24">
        <v>8</v>
      </c>
      <c r="O47" s="21">
        <v>8</v>
      </c>
      <c r="P47" s="24">
        <v>9</v>
      </c>
      <c r="Q47" s="21">
        <v>9</v>
      </c>
      <c r="R47" s="24">
        <v>9</v>
      </c>
      <c r="S47" s="21">
        <v>9</v>
      </c>
      <c r="T47" s="24">
        <v>9</v>
      </c>
      <c r="U47" s="21">
        <v>9</v>
      </c>
      <c r="V47" s="24">
        <v>9</v>
      </c>
      <c r="W47" s="21">
        <v>9</v>
      </c>
      <c r="X47" s="24">
        <v>9</v>
      </c>
      <c r="Y47" s="21">
        <v>9</v>
      </c>
      <c r="Z47" s="24">
        <v>9</v>
      </c>
      <c r="AA47" s="21">
        <v>9</v>
      </c>
      <c r="AB47" s="24">
        <v>9</v>
      </c>
      <c r="AC47" s="21">
        <v>9</v>
      </c>
      <c r="AD47" s="24">
        <v>9</v>
      </c>
      <c r="AE47" s="21">
        <v>9</v>
      </c>
      <c r="AF47" s="24">
        <v>9</v>
      </c>
      <c r="AG47" s="21">
        <v>9</v>
      </c>
      <c r="AH47" s="24">
        <v>9</v>
      </c>
      <c r="AI47" s="21">
        <v>9</v>
      </c>
      <c r="AJ47" s="24">
        <v>9</v>
      </c>
      <c r="AK47" s="21">
        <v>9</v>
      </c>
      <c r="AL47" s="24">
        <v>9</v>
      </c>
      <c r="AM47" s="21">
        <v>0</v>
      </c>
      <c r="AN47" s="24">
        <v>0</v>
      </c>
      <c r="AO47" s="21">
        <v>0</v>
      </c>
      <c r="AP47" s="24">
        <v>0</v>
      </c>
      <c r="AQ47" s="21">
        <v>0</v>
      </c>
      <c r="AR47" s="24">
        <v>0</v>
      </c>
      <c r="AS47" s="21">
        <v>0</v>
      </c>
      <c r="AT47" s="24">
        <v>0</v>
      </c>
      <c r="AU47" s="21">
        <v>0</v>
      </c>
      <c r="AV47" s="24">
        <v>0</v>
      </c>
      <c r="AW47" s="21">
        <v>0</v>
      </c>
      <c r="AX47" s="24">
        <v>0</v>
      </c>
      <c r="AY47" s="23">
        <v>0</v>
      </c>
      <c r="AZ47" s="24">
        <v>0</v>
      </c>
      <c r="BA47" s="23">
        <v>0</v>
      </c>
      <c r="BB47" s="24">
        <v>0</v>
      </c>
      <c r="BC47" s="23">
        <v>0</v>
      </c>
      <c r="BD47" s="24">
        <v>0</v>
      </c>
      <c r="BE47" s="23">
        <v>0</v>
      </c>
      <c r="BF47" s="24">
        <v>0</v>
      </c>
      <c r="BG47" s="23">
        <v>0</v>
      </c>
      <c r="BH47" s="24">
        <v>0</v>
      </c>
      <c r="BI47" s="23">
        <v>0</v>
      </c>
      <c r="BJ47" s="24">
        <v>0</v>
      </c>
      <c r="BK47" s="23">
        <v>0</v>
      </c>
      <c r="BL47" s="24">
        <v>0</v>
      </c>
      <c r="BM47" s="23">
        <v>0</v>
      </c>
      <c r="BN47" s="24">
        <v>0</v>
      </c>
      <c r="BO47" s="23">
        <v>0</v>
      </c>
      <c r="BP47" s="24">
        <v>0</v>
      </c>
      <c r="BQ47" s="23">
        <v>0</v>
      </c>
      <c r="BR47" s="24">
        <v>0</v>
      </c>
      <c r="BS47" s="23">
        <v>0</v>
      </c>
      <c r="BT47" s="24">
        <v>0</v>
      </c>
      <c r="BU47" s="23">
        <v>0</v>
      </c>
      <c r="BV47" s="24">
        <v>0</v>
      </c>
      <c r="BW47" s="23">
        <v>0</v>
      </c>
      <c r="BX47" s="24">
        <v>0</v>
      </c>
      <c r="BY47" s="23">
        <v>0</v>
      </c>
      <c r="BZ47" s="24">
        <v>0</v>
      </c>
      <c r="CA47" s="23">
        <v>0</v>
      </c>
      <c r="CB47" s="24">
        <v>0</v>
      </c>
      <c r="CC47" s="23">
        <v>0</v>
      </c>
      <c r="CD47" s="24">
        <v>0</v>
      </c>
      <c r="CE47" s="23">
        <v>0</v>
      </c>
      <c r="CF47" s="24">
        <v>0</v>
      </c>
      <c r="CG47" s="23">
        <v>0</v>
      </c>
      <c r="CH47" s="24">
        <v>0</v>
      </c>
      <c r="CI47" s="23">
        <v>0</v>
      </c>
    </row>
    <row r="48" spans="1:87" ht="13" customHeight="1" x14ac:dyDescent="0.3">
      <c r="A48" s="26" t="s">
        <v>52</v>
      </c>
      <c r="B48" s="24">
        <v>2</v>
      </c>
      <c r="C48" s="21">
        <v>2</v>
      </c>
      <c r="D48" s="24">
        <v>2</v>
      </c>
      <c r="E48" s="21">
        <v>2</v>
      </c>
      <c r="F48" s="24">
        <v>2</v>
      </c>
      <c r="G48" s="21">
        <v>1</v>
      </c>
      <c r="H48" s="24">
        <v>1</v>
      </c>
      <c r="I48" s="21">
        <v>2</v>
      </c>
      <c r="J48" s="24">
        <v>2</v>
      </c>
      <c r="K48" s="21">
        <v>2</v>
      </c>
      <c r="L48" s="24">
        <v>2</v>
      </c>
      <c r="M48" s="21">
        <v>2</v>
      </c>
      <c r="N48" s="24">
        <v>2</v>
      </c>
      <c r="O48" s="21">
        <v>2</v>
      </c>
      <c r="P48" s="24">
        <v>2</v>
      </c>
      <c r="Q48" s="21">
        <v>2</v>
      </c>
      <c r="R48" s="24">
        <v>2</v>
      </c>
      <c r="S48" s="21">
        <v>2</v>
      </c>
      <c r="T48" s="24">
        <v>2</v>
      </c>
      <c r="U48" s="21">
        <v>2</v>
      </c>
      <c r="V48" s="24">
        <v>2</v>
      </c>
      <c r="W48" s="21">
        <v>2</v>
      </c>
      <c r="X48" s="24">
        <v>2</v>
      </c>
      <c r="Y48" s="21">
        <v>2</v>
      </c>
      <c r="Z48" s="24">
        <v>2</v>
      </c>
      <c r="AA48" s="21">
        <v>2</v>
      </c>
      <c r="AB48" s="24">
        <v>2</v>
      </c>
      <c r="AC48" s="21">
        <v>2</v>
      </c>
      <c r="AD48" s="24">
        <v>2</v>
      </c>
      <c r="AE48" s="21">
        <v>2</v>
      </c>
      <c r="AF48" s="24">
        <v>2</v>
      </c>
      <c r="AG48" s="21">
        <v>2</v>
      </c>
      <c r="AH48" s="24">
        <v>0</v>
      </c>
      <c r="AI48" s="21">
        <v>0</v>
      </c>
      <c r="AJ48" s="24">
        <v>0</v>
      </c>
      <c r="AK48" s="21">
        <v>0</v>
      </c>
      <c r="AL48" s="24">
        <v>0</v>
      </c>
      <c r="AM48" s="21">
        <v>0</v>
      </c>
      <c r="AN48" s="24">
        <v>0</v>
      </c>
      <c r="AO48" s="21">
        <v>0</v>
      </c>
      <c r="AP48" s="24">
        <v>0</v>
      </c>
      <c r="AQ48" s="21">
        <v>0</v>
      </c>
      <c r="AR48" s="24">
        <v>0</v>
      </c>
      <c r="AS48" s="21">
        <v>0</v>
      </c>
      <c r="AT48" s="24">
        <v>0</v>
      </c>
      <c r="AU48" s="21">
        <v>0</v>
      </c>
      <c r="AV48" s="24">
        <v>0</v>
      </c>
      <c r="AW48" s="21">
        <v>0</v>
      </c>
      <c r="AX48" s="24">
        <v>0</v>
      </c>
      <c r="AY48" s="23">
        <v>0</v>
      </c>
      <c r="AZ48" s="24">
        <v>0</v>
      </c>
      <c r="BA48" s="23">
        <v>0</v>
      </c>
      <c r="BB48" s="24">
        <v>0</v>
      </c>
      <c r="BC48" s="23">
        <v>0</v>
      </c>
      <c r="BD48" s="24">
        <v>0</v>
      </c>
      <c r="BE48" s="23">
        <v>0</v>
      </c>
      <c r="BF48" s="24">
        <v>0</v>
      </c>
      <c r="BG48" s="23">
        <v>0</v>
      </c>
      <c r="BH48" s="24">
        <v>0</v>
      </c>
      <c r="BI48" s="23">
        <v>0</v>
      </c>
      <c r="BJ48" s="24">
        <v>0</v>
      </c>
      <c r="BK48" s="23">
        <v>0</v>
      </c>
      <c r="BL48" s="24">
        <v>0</v>
      </c>
      <c r="BM48" s="23">
        <v>0</v>
      </c>
      <c r="BN48" s="24">
        <v>0</v>
      </c>
      <c r="BO48" s="23">
        <v>0</v>
      </c>
      <c r="BP48" s="24">
        <v>0</v>
      </c>
      <c r="BQ48" s="23">
        <v>0</v>
      </c>
      <c r="BR48" s="24">
        <v>0</v>
      </c>
      <c r="BS48" s="23">
        <v>0</v>
      </c>
      <c r="BT48" s="24">
        <v>0</v>
      </c>
      <c r="BU48" s="23">
        <v>0</v>
      </c>
      <c r="BV48" s="24">
        <v>0</v>
      </c>
      <c r="BW48" s="23">
        <v>0</v>
      </c>
      <c r="BX48" s="24">
        <v>0</v>
      </c>
      <c r="BY48" s="23">
        <v>0</v>
      </c>
      <c r="BZ48" s="24">
        <v>0</v>
      </c>
      <c r="CA48" s="23">
        <v>0</v>
      </c>
      <c r="CB48" s="24">
        <v>0</v>
      </c>
      <c r="CC48" s="23">
        <v>0</v>
      </c>
      <c r="CD48" s="24">
        <v>0</v>
      </c>
      <c r="CE48" s="23">
        <v>0</v>
      </c>
      <c r="CF48" s="24">
        <v>0</v>
      </c>
      <c r="CG48" s="23">
        <v>0</v>
      </c>
      <c r="CH48" s="24">
        <v>0</v>
      </c>
      <c r="CI48" s="23">
        <v>0</v>
      </c>
    </row>
    <row r="49" spans="1:87" ht="13" customHeight="1" x14ac:dyDescent="0.3">
      <c r="A49" s="26" t="s">
        <v>51</v>
      </c>
      <c r="B49" s="24">
        <v>5</v>
      </c>
      <c r="C49" s="21">
        <v>5</v>
      </c>
      <c r="D49" s="24">
        <v>5</v>
      </c>
      <c r="E49" s="21">
        <v>5</v>
      </c>
      <c r="F49" s="24">
        <v>5</v>
      </c>
      <c r="G49" s="21">
        <v>5</v>
      </c>
      <c r="H49" s="24">
        <v>6</v>
      </c>
      <c r="I49" s="21">
        <v>6</v>
      </c>
      <c r="J49" s="24">
        <v>7</v>
      </c>
      <c r="K49" s="21">
        <v>7</v>
      </c>
      <c r="L49" s="24">
        <v>7</v>
      </c>
      <c r="M49" s="21">
        <v>7</v>
      </c>
      <c r="N49" s="24">
        <v>7</v>
      </c>
      <c r="O49" s="21">
        <v>7</v>
      </c>
      <c r="P49" s="24">
        <v>7</v>
      </c>
      <c r="Q49" s="21">
        <v>7</v>
      </c>
      <c r="R49" s="24">
        <v>7</v>
      </c>
      <c r="S49" s="21">
        <v>7</v>
      </c>
      <c r="T49" s="24">
        <v>7</v>
      </c>
      <c r="U49" s="21">
        <v>7</v>
      </c>
      <c r="V49" s="24">
        <v>7</v>
      </c>
      <c r="W49" s="21">
        <v>7</v>
      </c>
      <c r="X49" s="24">
        <v>7</v>
      </c>
      <c r="Y49" s="21">
        <v>7</v>
      </c>
      <c r="Z49" s="24">
        <v>7</v>
      </c>
      <c r="AA49" s="21">
        <v>7</v>
      </c>
      <c r="AB49" s="24">
        <v>8</v>
      </c>
      <c r="AC49" s="21">
        <v>8</v>
      </c>
      <c r="AD49" s="24">
        <v>8</v>
      </c>
      <c r="AE49" s="21">
        <v>8</v>
      </c>
      <c r="AF49" s="24">
        <v>8</v>
      </c>
      <c r="AG49" s="21">
        <v>8</v>
      </c>
      <c r="AH49" s="24">
        <v>8</v>
      </c>
      <c r="AI49" s="21">
        <v>8</v>
      </c>
      <c r="AJ49" s="24">
        <v>8</v>
      </c>
      <c r="AK49" s="21">
        <v>8</v>
      </c>
      <c r="AL49" s="24">
        <v>8</v>
      </c>
      <c r="AM49" s="21">
        <v>8</v>
      </c>
      <c r="AN49" s="24">
        <v>8</v>
      </c>
      <c r="AO49" s="21">
        <v>8</v>
      </c>
      <c r="AP49" s="24">
        <v>8</v>
      </c>
      <c r="AQ49" s="21">
        <v>8</v>
      </c>
      <c r="AR49" s="24">
        <v>8</v>
      </c>
      <c r="AS49" s="21">
        <v>9</v>
      </c>
      <c r="AT49" s="24">
        <v>9</v>
      </c>
      <c r="AU49" s="21">
        <v>6</v>
      </c>
      <c r="AV49" s="24">
        <v>9</v>
      </c>
      <c r="AW49" s="21">
        <v>9</v>
      </c>
      <c r="AX49" s="24">
        <v>10</v>
      </c>
      <c r="AY49" s="23">
        <v>10</v>
      </c>
      <c r="AZ49" s="24">
        <v>10</v>
      </c>
      <c r="BA49" s="23">
        <v>10</v>
      </c>
      <c r="BB49" s="24">
        <v>10</v>
      </c>
      <c r="BC49" s="23">
        <v>10</v>
      </c>
      <c r="BD49" s="24">
        <v>10</v>
      </c>
      <c r="BE49" s="23">
        <v>10</v>
      </c>
      <c r="BF49" s="24">
        <v>10</v>
      </c>
      <c r="BG49" s="23">
        <v>11</v>
      </c>
      <c r="BH49" s="24">
        <v>11</v>
      </c>
      <c r="BI49" s="23">
        <v>11</v>
      </c>
      <c r="BJ49" s="24">
        <v>11</v>
      </c>
      <c r="BK49" s="23">
        <v>11</v>
      </c>
      <c r="BL49" s="24">
        <v>11</v>
      </c>
      <c r="BM49" s="23">
        <v>11</v>
      </c>
      <c r="BN49" s="24">
        <v>11</v>
      </c>
      <c r="BO49" s="23">
        <v>11</v>
      </c>
      <c r="BP49" s="24">
        <v>11</v>
      </c>
      <c r="BQ49" s="23">
        <v>11</v>
      </c>
      <c r="BR49" s="24">
        <v>11</v>
      </c>
      <c r="BS49" s="23">
        <v>11</v>
      </c>
      <c r="BT49" s="24">
        <v>11</v>
      </c>
      <c r="BU49" s="23">
        <v>11</v>
      </c>
      <c r="BV49" s="24">
        <v>11</v>
      </c>
      <c r="BW49" s="23">
        <v>11</v>
      </c>
      <c r="BX49" s="24">
        <v>11</v>
      </c>
      <c r="BY49" s="23">
        <v>11</v>
      </c>
      <c r="BZ49" s="24">
        <v>12</v>
      </c>
      <c r="CA49" s="23">
        <v>12</v>
      </c>
      <c r="CB49" s="24">
        <v>12</v>
      </c>
      <c r="CC49" s="23">
        <v>12</v>
      </c>
      <c r="CD49" s="24">
        <v>12</v>
      </c>
      <c r="CE49" s="23">
        <v>12</v>
      </c>
      <c r="CF49" s="24">
        <v>12</v>
      </c>
      <c r="CG49" s="23">
        <v>12</v>
      </c>
      <c r="CH49" s="24">
        <v>12</v>
      </c>
      <c r="CI49" s="23">
        <v>12</v>
      </c>
    </row>
    <row r="50" spans="1:87" ht="13" customHeight="1" x14ac:dyDescent="0.3">
      <c r="A50" s="26" t="s">
        <v>50</v>
      </c>
      <c r="B50" s="24">
        <v>4</v>
      </c>
      <c r="C50" s="21">
        <v>4</v>
      </c>
      <c r="D50" s="24">
        <v>4</v>
      </c>
      <c r="E50" s="21">
        <v>4</v>
      </c>
      <c r="F50" s="24">
        <v>4</v>
      </c>
      <c r="G50" s="21">
        <v>4</v>
      </c>
      <c r="H50" s="24">
        <v>4</v>
      </c>
      <c r="I50" s="21">
        <v>4</v>
      </c>
      <c r="J50" s="24">
        <v>4</v>
      </c>
      <c r="K50" s="21">
        <v>4</v>
      </c>
      <c r="L50" s="24">
        <v>4</v>
      </c>
      <c r="M50" s="21">
        <v>4</v>
      </c>
      <c r="N50" s="24">
        <v>4</v>
      </c>
      <c r="O50" s="21">
        <v>4</v>
      </c>
      <c r="P50" s="24">
        <v>4</v>
      </c>
      <c r="Q50" s="21">
        <v>4</v>
      </c>
      <c r="R50" s="24">
        <v>4</v>
      </c>
      <c r="S50" s="21">
        <v>4</v>
      </c>
      <c r="T50" s="24">
        <v>4</v>
      </c>
      <c r="U50" s="21">
        <v>4</v>
      </c>
      <c r="V50" s="24">
        <v>4</v>
      </c>
      <c r="W50" s="21">
        <v>5</v>
      </c>
      <c r="X50" s="24">
        <v>5</v>
      </c>
      <c r="Y50" s="21">
        <v>5</v>
      </c>
      <c r="Z50" s="24">
        <v>5</v>
      </c>
      <c r="AA50" s="21">
        <v>5</v>
      </c>
      <c r="AB50" s="24">
        <v>5</v>
      </c>
      <c r="AC50" s="21">
        <v>5</v>
      </c>
      <c r="AD50" s="24">
        <v>5</v>
      </c>
      <c r="AE50" s="21">
        <v>5</v>
      </c>
      <c r="AF50" s="24">
        <v>5</v>
      </c>
      <c r="AG50" s="21">
        <v>5</v>
      </c>
      <c r="AH50" s="24">
        <v>5</v>
      </c>
      <c r="AI50" s="21">
        <v>5</v>
      </c>
      <c r="AJ50" s="24">
        <v>0</v>
      </c>
      <c r="AK50" s="21">
        <v>0</v>
      </c>
      <c r="AL50" s="24">
        <v>0</v>
      </c>
      <c r="AM50" s="21">
        <v>0</v>
      </c>
      <c r="AN50" s="24">
        <v>0</v>
      </c>
      <c r="AO50" s="21">
        <v>0</v>
      </c>
      <c r="AP50" s="24">
        <v>0</v>
      </c>
      <c r="AQ50" s="21">
        <v>0</v>
      </c>
      <c r="AR50" s="24">
        <v>0</v>
      </c>
      <c r="AS50" s="21">
        <v>0</v>
      </c>
      <c r="AT50" s="24">
        <v>0</v>
      </c>
      <c r="AU50" s="21">
        <v>0</v>
      </c>
      <c r="AV50" s="24">
        <v>0</v>
      </c>
      <c r="AW50" s="21">
        <v>0</v>
      </c>
      <c r="AX50" s="24">
        <v>0</v>
      </c>
      <c r="AY50" s="23">
        <v>0</v>
      </c>
      <c r="AZ50" s="24">
        <v>0</v>
      </c>
      <c r="BA50" s="23">
        <v>0</v>
      </c>
      <c r="BB50" s="24">
        <v>0</v>
      </c>
      <c r="BC50" s="23">
        <v>0</v>
      </c>
      <c r="BD50" s="24">
        <v>0</v>
      </c>
      <c r="BE50" s="23">
        <v>0</v>
      </c>
      <c r="BF50" s="24">
        <v>0</v>
      </c>
      <c r="BG50" s="23">
        <v>0</v>
      </c>
      <c r="BH50" s="24">
        <v>0</v>
      </c>
      <c r="BI50" s="23">
        <v>0</v>
      </c>
      <c r="BJ50" s="24">
        <v>0</v>
      </c>
      <c r="BK50" s="23"/>
      <c r="BL50" s="24">
        <v>0</v>
      </c>
      <c r="BM50" s="23"/>
      <c r="BN50" s="24"/>
      <c r="BO50" s="23">
        <v>0</v>
      </c>
      <c r="BP50" s="24">
        <v>0</v>
      </c>
      <c r="BQ50" s="23">
        <v>0</v>
      </c>
      <c r="BR50" s="24">
        <v>0</v>
      </c>
      <c r="BS50" s="23">
        <v>0</v>
      </c>
      <c r="BT50" s="24">
        <v>0</v>
      </c>
      <c r="BU50" s="23">
        <v>0</v>
      </c>
      <c r="BV50" s="24">
        <v>0</v>
      </c>
      <c r="BW50" s="23">
        <v>0</v>
      </c>
      <c r="BX50" s="24">
        <v>0</v>
      </c>
      <c r="BY50" s="23">
        <v>0</v>
      </c>
      <c r="BZ50" s="24">
        <v>0</v>
      </c>
      <c r="CA50" s="23">
        <v>0</v>
      </c>
      <c r="CB50" s="24">
        <v>0</v>
      </c>
      <c r="CC50" s="23">
        <v>0</v>
      </c>
      <c r="CD50" s="24">
        <v>0</v>
      </c>
      <c r="CE50" s="23">
        <v>0</v>
      </c>
      <c r="CF50" s="24">
        <v>0</v>
      </c>
      <c r="CG50" s="23">
        <v>0</v>
      </c>
      <c r="CH50" s="24">
        <v>0</v>
      </c>
      <c r="CI50" s="23">
        <v>0</v>
      </c>
    </row>
    <row r="51" spans="1:87" ht="13" customHeight="1" x14ac:dyDescent="0.3">
      <c r="A51" s="26" t="s">
        <v>49</v>
      </c>
      <c r="B51" s="24">
        <v>2</v>
      </c>
      <c r="C51" s="21">
        <v>2</v>
      </c>
      <c r="D51" s="24">
        <v>2</v>
      </c>
      <c r="E51" s="21">
        <v>2</v>
      </c>
      <c r="F51" s="24">
        <v>2</v>
      </c>
      <c r="G51" s="21">
        <v>2</v>
      </c>
      <c r="H51" s="24">
        <v>2</v>
      </c>
      <c r="I51" s="21">
        <v>2</v>
      </c>
      <c r="J51" s="24">
        <v>2</v>
      </c>
      <c r="K51" s="21">
        <v>2</v>
      </c>
      <c r="L51" s="24">
        <v>2</v>
      </c>
      <c r="M51" s="21">
        <v>2</v>
      </c>
      <c r="N51" s="24">
        <v>2</v>
      </c>
      <c r="O51" s="21">
        <v>2</v>
      </c>
      <c r="P51" s="24">
        <v>2</v>
      </c>
      <c r="Q51" s="21">
        <v>2</v>
      </c>
      <c r="R51" s="24">
        <v>2</v>
      </c>
      <c r="S51" s="21">
        <v>2</v>
      </c>
      <c r="T51" s="24">
        <v>2</v>
      </c>
      <c r="U51" s="21">
        <v>2</v>
      </c>
      <c r="V51" s="24">
        <v>2</v>
      </c>
      <c r="W51" s="21">
        <v>2</v>
      </c>
      <c r="X51" s="24">
        <v>2</v>
      </c>
      <c r="Y51" s="21">
        <v>2</v>
      </c>
      <c r="Z51" s="24">
        <v>2</v>
      </c>
      <c r="AA51" s="21">
        <v>2</v>
      </c>
      <c r="AB51" s="24">
        <v>2</v>
      </c>
      <c r="AC51" s="21">
        <v>2</v>
      </c>
      <c r="AD51" s="24">
        <v>2</v>
      </c>
      <c r="AE51" s="21">
        <v>2</v>
      </c>
      <c r="AF51" s="24">
        <v>2</v>
      </c>
      <c r="AG51" s="21">
        <v>2</v>
      </c>
      <c r="AH51" s="24">
        <v>2</v>
      </c>
      <c r="AI51" s="21">
        <v>2</v>
      </c>
      <c r="AJ51" s="24">
        <v>2</v>
      </c>
      <c r="AK51" s="21">
        <v>2</v>
      </c>
      <c r="AL51" s="24">
        <v>2</v>
      </c>
      <c r="AM51" s="21">
        <v>2</v>
      </c>
      <c r="AN51" s="24">
        <v>2</v>
      </c>
      <c r="AO51" s="21">
        <v>2</v>
      </c>
      <c r="AP51" s="24">
        <v>2</v>
      </c>
      <c r="AQ51" s="21">
        <v>2</v>
      </c>
      <c r="AR51" s="24">
        <v>2</v>
      </c>
      <c r="AS51" s="21">
        <v>2</v>
      </c>
      <c r="AT51" s="24">
        <v>2</v>
      </c>
      <c r="AU51" s="21">
        <v>2</v>
      </c>
      <c r="AV51" s="24">
        <v>2</v>
      </c>
      <c r="AW51" s="21">
        <v>3</v>
      </c>
      <c r="AX51" s="24">
        <v>3</v>
      </c>
      <c r="AY51" s="23">
        <v>3</v>
      </c>
      <c r="AZ51" s="24">
        <v>4</v>
      </c>
      <c r="BA51" s="23">
        <v>4</v>
      </c>
      <c r="BB51" s="24">
        <v>4</v>
      </c>
      <c r="BC51" s="23">
        <v>5</v>
      </c>
      <c r="BD51" s="24">
        <v>5</v>
      </c>
      <c r="BE51" s="23">
        <v>5</v>
      </c>
      <c r="BF51" s="24">
        <v>6</v>
      </c>
      <c r="BG51" s="23">
        <v>6</v>
      </c>
      <c r="BH51" s="24">
        <v>6</v>
      </c>
      <c r="BI51" s="23">
        <v>6</v>
      </c>
      <c r="BJ51" s="24">
        <v>6</v>
      </c>
      <c r="BK51" s="23">
        <v>6</v>
      </c>
      <c r="BL51" s="24">
        <v>6</v>
      </c>
      <c r="BM51" s="23">
        <v>6</v>
      </c>
      <c r="BN51" s="24">
        <v>6</v>
      </c>
      <c r="BO51" s="23">
        <v>6</v>
      </c>
      <c r="BP51" s="24">
        <v>6</v>
      </c>
      <c r="BQ51" s="23">
        <v>6</v>
      </c>
      <c r="BR51" s="24">
        <v>6</v>
      </c>
      <c r="BS51" s="23">
        <v>6</v>
      </c>
      <c r="BT51" s="24">
        <v>6</v>
      </c>
      <c r="BU51" s="23">
        <v>6</v>
      </c>
      <c r="BV51" s="24">
        <v>6</v>
      </c>
      <c r="BW51" s="23">
        <v>6</v>
      </c>
      <c r="BX51" s="24">
        <v>6</v>
      </c>
      <c r="BY51" s="23">
        <v>6</v>
      </c>
      <c r="BZ51" s="24">
        <v>6</v>
      </c>
      <c r="CA51" s="23">
        <v>6</v>
      </c>
      <c r="CB51" s="24">
        <v>6</v>
      </c>
      <c r="CC51" s="23">
        <v>6</v>
      </c>
      <c r="CD51" s="24">
        <v>6</v>
      </c>
      <c r="CE51" s="23">
        <v>6</v>
      </c>
      <c r="CF51" s="24">
        <v>7</v>
      </c>
      <c r="CG51" s="23">
        <v>7</v>
      </c>
      <c r="CH51" s="24">
        <v>7</v>
      </c>
      <c r="CI51" s="23">
        <v>7</v>
      </c>
    </row>
    <row r="52" spans="1:87" ht="13" customHeight="1" x14ac:dyDescent="0.3">
      <c r="A52" s="26" t="s">
        <v>48</v>
      </c>
      <c r="B52" s="24">
        <v>4</v>
      </c>
      <c r="C52" s="21">
        <v>4</v>
      </c>
      <c r="D52" s="24">
        <v>4</v>
      </c>
      <c r="E52" s="21">
        <v>4</v>
      </c>
      <c r="F52" s="24">
        <v>4</v>
      </c>
      <c r="G52" s="21">
        <v>4</v>
      </c>
      <c r="H52" s="24">
        <v>4</v>
      </c>
      <c r="I52" s="21">
        <v>4</v>
      </c>
      <c r="J52" s="24">
        <v>4</v>
      </c>
      <c r="K52" s="21">
        <v>4</v>
      </c>
      <c r="L52" s="24">
        <v>4</v>
      </c>
      <c r="M52" s="21">
        <v>4</v>
      </c>
      <c r="N52" s="24">
        <v>4</v>
      </c>
      <c r="O52" s="21">
        <v>4</v>
      </c>
      <c r="P52" s="24">
        <v>4</v>
      </c>
      <c r="Q52" s="21">
        <v>4</v>
      </c>
      <c r="R52" s="24">
        <v>4</v>
      </c>
      <c r="S52" s="21">
        <v>4</v>
      </c>
      <c r="T52" s="24">
        <v>4</v>
      </c>
      <c r="U52" s="21">
        <v>4</v>
      </c>
      <c r="V52" s="24">
        <v>4</v>
      </c>
      <c r="W52" s="21">
        <v>4</v>
      </c>
      <c r="X52" s="24">
        <v>4</v>
      </c>
      <c r="Y52" s="21">
        <v>4</v>
      </c>
      <c r="Z52" s="24">
        <v>4</v>
      </c>
      <c r="AA52" s="21">
        <v>4</v>
      </c>
      <c r="AB52" s="24">
        <v>4</v>
      </c>
      <c r="AC52" s="21">
        <v>4</v>
      </c>
      <c r="AD52" s="24">
        <v>4</v>
      </c>
      <c r="AE52" s="21">
        <v>4</v>
      </c>
      <c r="AF52" s="24">
        <v>4</v>
      </c>
      <c r="AG52" s="21">
        <v>4</v>
      </c>
      <c r="AH52" s="24">
        <v>5</v>
      </c>
      <c r="AI52" s="21">
        <v>5</v>
      </c>
      <c r="AJ52" s="24">
        <v>5</v>
      </c>
      <c r="AK52" s="21">
        <v>5</v>
      </c>
      <c r="AL52" s="24">
        <v>5</v>
      </c>
      <c r="AM52" s="21">
        <v>6</v>
      </c>
      <c r="AN52" s="24">
        <v>6</v>
      </c>
      <c r="AO52" s="21">
        <v>6</v>
      </c>
      <c r="AP52" s="24">
        <v>6</v>
      </c>
      <c r="AQ52" s="21">
        <v>7</v>
      </c>
      <c r="AR52" s="24">
        <v>7</v>
      </c>
      <c r="AS52" s="21">
        <v>7</v>
      </c>
      <c r="AT52" s="24">
        <v>7</v>
      </c>
      <c r="AU52" s="21">
        <v>7</v>
      </c>
      <c r="AV52" s="24">
        <v>7</v>
      </c>
      <c r="AW52" s="21">
        <v>7</v>
      </c>
      <c r="AX52" s="24">
        <v>7</v>
      </c>
      <c r="AY52" s="23">
        <v>7</v>
      </c>
      <c r="AZ52" s="24">
        <v>7</v>
      </c>
      <c r="BA52" s="23">
        <v>8</v>
      </c>
      <c r="BB52" s="24">
        <v>8</v>
      </c>
      <c r="BC52" s="23">
        <v>8</v>
      </c>
      <c r="BD52" s="24">
        <v>8</v>
      </c>
      <c r="BE52" s="23">
        <v>8</v>
      </c>
      <c r="BF52" s="24">
        <v>8</v>
      </c>
      <c r="BG52" s="23">
        <v>8</v>
      </c>
      <c r="BH52" s="24">
        <v>8</v>
      </c>
      <c r="BI52" s="23">
        <v>8</v>
      </c>
      <c r="BJ52" s="24">
        <v>8</v>
      </c>
      <c r="BK52" s="23">
        <v>8</v>
      </c>
      <c r="BL52" s="24">
        <v>8</v>
      </c>
      <c r="BM52" s="23">
        <v>8</v>
      </c>
      <c r="BN52" s="24">
        <v>8</v>
      </c>
      <c r="BO52" s="23">
        <v>8</v>
      </c>
      <c r="BP52" s="24">
        <v>8</v>
      </c>
      <c r="BQ52" s="23">
        <v>8</v>
      </c>
      <c r="BR52" s="24">
        <v>8</v>
      </c>
      <c r="BS52" s="23">
        <v>8</v>
      </c>
      <c r="BT52" s="24">
        <v>8</v>
      </c>
      <c r="BU52" s="23">
        <v>8</v>
      </c>
      <c r="BV52" s="24">
        <v>8</v>
      </c>
      <c r="BW52" s="23">
        <v>8</v>
      </c>
      <c r="BX52" s="24">
        <v>8</v>
      </c>
      <c r="BY52" s="23">
        <v>8</v>
      </c>
      <c r="BZ52" s="24">
        <v>8</v>
      </c>
      <c r="CA52" s="23">
        <v>8</v>
      </c>
      <c r="CB52" s="24">
        <v>8</v>
      </c>
      <c r="CC52" s="23">
        <v>8</v>
      </c>
      <c r="CD52" s="24">
        <v>8</v>
      </c>
      <c r="CE52" s="23">
        <v>8</v>
      </c>
      <c r="CF52" s="24">
        <v>8</v>
      </c>
      <c r="CG52" s="23">
        <v>8</v>
      </c>
      <c r="CH52" s="24">
        <v>8</v>
      </c>
      <c r="CI52" s="23">
        <v>8</v>
      </c>
    </row>
    <row r="53" spans="1:87" ht="13" customHeight="1" x14ac:dyDescent="0.3">
      <c r="A53" s="26" t="s">
        <v>47</v>
      </c>
      <c r="B53" s="24">
        <v>5</v>
      </c>
      <c r="C53" s="21">
        <v>5</v>
      </c>
      <c r="D53" s="24">
        <v>5</v>
      </c>
      <c r="E53" s="21">
        <v>5</v>
      </c>
      <c r="F53" s="24">
        <v>5</v>
      </c>
      <c r="G53" s="21">
        <v>5</v>
      </c>
      <c r="H53" s="24">
        <v>5</v>
      </c>
      <c r="I53" s="21">
        <v>5</v>
      </c>
      <c r="J53" s="24">
        <v>5</v>
      </c>
      <c r="K53" s="21">
        <v>5</v>
      </c>
      <c r="L53" s="24">
        <v>5</v>
      </c>
      <c r="M53" s="21">
        <v>6</v>
      </c>
      <c r="N53" s="24">
        <v>6</v>
      </c>
      <c r="O53" s="21">
        <v>6</v>
      </c>
      <c r="P53" s="24">
        <v>6</v>
      </c>
      <c r="Q53" s="21">
        <v>6</v>
      </c>
      <c r="R53" s="24">
        <v>6</v>
      </c>
      <c r="S53" s="21">
        <v>6</v>
      </c>
      <c r="T53" s="24">
        <v>6</v>
      </c>
      <c r="U53" s="21">
        <v>6</v>
      </c>
      <c r="V53" s="24">
        <v>6</v>
      </c>
      <c r="W53" s="21">
        <v>6</v>
      </c>
      <c r="X53" s="24">
        <v>6</v>
      </c>
      <c r="Y53" s="21">
        <v>6</v>
      </c>
      <c r="Z53" s="24">
        <v>6</v>
      </c>
      <c r="AA53" s="21">
        <v>6</v>
      </c>
      <c r="AB53" s="24">
        <v>6</v>
      </c>
      <c r="AC53" s="21">
        <v>6</v>
      </c>
      <c r="AD53" s="24">
        <v>6</v>
      </c>
      <c r="AE53" s="21">
        <v>6</v>
      </c>
      <c r="AF53" s="24">
        <v>6</v>
      </c>
      <c r="AG53" s="21">
        <v>6</v>
      </c>
      <c r="AH53" s="24">
        <v>6</v>
      </c>
      <c r="AI53" s="21">
        <v>6</v>
      </c>
      <c r="AJ53" s="24">
        <v>6</v>
      </c>
      <c r="AK53" s="21">
        <v>7</v>
      </c>
      <c r="AL53" s="24">
        <v>7</v>
      </c>
      <c r="AM53" s="21">
        <v>7</v>
      </c>
      <c r="AN53" s="24">
        <v>7</v>
      </c>
      <c r="AO53" s="21">
        <v>7</v>
      </c>
      <c r="AP53" s="24">
        <v>7</v>
      </c>
      <c r="AQ53" s="21">
        <v>7</v>
      </c>
      <c r="AR53" s="24">
        <v>7</v>
      </c>
      <c r="AS53" s="21">
        <v>7</v>
      </c>
      <c r="AT53" s="24">
        <v>8</v>
      </c>
      <c r="AU53" s="21">
        <v>7</v>
      </c>
      <c r="AV53" s="24">
        <v>8</v>
      </c>
      <c r="AW53" s="21">
        <v>7</v>
      </c>
      <c r="AX53" s="24">
        <v>8</v>
      </c>
      <c r="AY53" s="23">
        <v>8</v>
      </c>
      <c r="AZ53" s="24">
        <v>9</v>
      </c>
      <c r="BA53" s="23">
        <v>9</v>
      </c>
      <c r="BB53" s="24">
        <v>9</v>
      </c>
      <c r="BC53" s="23">
        <v>9</v>
      </c>
      <c r="BD53" s="24">
        <v>9</v>
      </c>
      <c r="BE53" s="23">
        <v>9</v>
      </c>
      <c r="BF53" s="24">
        <v>10</v>
      </c>
      <c r="BG53" s="23">
        <v>10</v>
      </c>
      <c r="BH53" s="24">
        <v>10</v>
      </c>
      <c r="BI53" s="23">
        <v>11</v>
      </c>
      <c r="BJ53" s="24">
        <v>11</v>
      </c>
      <c r="BK53" s="23">
        <v>11</v>
      </c>
      <c r="BL53" s="24">
        <v>11</v>
      </c>
      <c r="BM53" s="23">
        <v>11</v>
      </c>
      <c r="BN53" s="24">
        <v>11</v>
      </c>
      <c r="BO53" s="23">
        <v>11</v>
      </c>
      <c r="BP53" s="24">
        <v>11</v>
      </c>
      <c r="BQ53" s="23">
        <v>11</v>
      </c>
      <c r="BR53" s="24">
        <v>11</v>
      </c>
      <c r="BS53" s="23">
        <v>11</v>
      </c>
      <c r="BT53" s="24">
        <v>11</v>
      </c>
      <c r="BU53" s="23">
        <v>11</v>
      </c>
      <c r="BV53" s="24">
        <v>11</v>
      </c>
      <c r="BW53" s="23">
        <v>11</v>
      </c>
      <c r="BX53" s="24">
        <v>11</v>
      </c>
      <c r="BY53" s="23">
        <v>11</v>
      </c>
      <c r="BZ53" s="24">
        <v>11</v>
      </c>
      <c r="CA53" s="23">
        <v>11</v>
      </c>
      <c r="CB53" s="24">
        <v>11</v>
      </c>
      <c r="CC53" s="23">
        <v>11</v>
      </c>
      <c r="CD53" s="24">
        <v>11</v>
      </c>
      <c r="CE53" s="23">
        <v>11</v>
      </c>
      <c r="CF53" s="24">
        <v>11</v>
      </c>
      <c r="CG53" s="23">
        <v>11</v>
      </c>
      <c r="CH53" s="24">
        <v>11</v>
      </c>
      <c r="CI53" s="23">
        <v>11</v>
      </c>
    </row>
    <row r="54" spans="1:87" ht="13" customHeight="1" x14ac:dyDescent="0.3">
      <c r="A54" s="26" t="s">
        <v>46</v>
      </c>
      <c r="B54" s="24">
        <v>1</v>
      </c>
      <c r="C54" s="21">
        <v>1</v>
      </c>
      <c r="D54" s="24">
        <v>1</v>
      </c>
      <c r="E54" s="21">
        <v>1</v>
      </c>
      <c r="F54" s="24">
        <v>1</v>
      </c>
      <c r="G54" s="21">
        <v>1</v>
      </c>
      <c r="H54" s="24">
        <v>1</v>
      </c>
      <c r="I54" s="21">
        <v>1</v>
      </c>
      <c r="J54" s="24">
        <v>2</v>
      </c>
      <c r="K54" s="21">
        <v>2</v>
      </c>
      <c r="L54" s="24">
        <v>2</v>
      </c>
      <c r="M54" s="21">
        <v>2</v>
      </c>
      <c r="N54" s="24">
        <v>2</v>
      </c>
      <c r="O54" s="21">
        <v>2</v>
      </c>
      <c r="P54" s="24">
        <v>2</v>
      </c>
      <c r="Q54" s="21">
        <v>2</v>
      </c>
      <c r="R54" s="24">
        <v>3</v>
      </c>
      <c r="S54" s="21">
        <v>3</v>
      </c>
      <c r="T54" s="24">
        <v>3</v>
      </c>
      <c r="U54" s="21">
        <v>3</v>
      </c>
      <c r="V54" s="24">
        <v>3</v>
      </c>
      <c r="W54" s="21">
        <v>3</v>
      </c>
      <c r="X54" s="24">
        <v>3</v>
      </c>
      <c r="Y54" s="21">
        <v>3</v>
      </c>
      <c r="Z54" s="24">
        <v>3</v>
      </c>
      <c r="AA54" s="21">
        <v>3</v>
      </c>
      <c r="AB54" s="24">
        <v>3</v>
      </c>
      <c r="AC54" s="21">
        <v>3</v>
      </c>
      <c r="AD54" s="24">
        <v>3</v>
      </c>
      <c r="AE54" s="21">
        <v>3</v>
      </c>
      <c r="AF54" s="24">
        <v>3</v>
      </c>
      <c r="AG54" s="21">
        <v>3</v>
      </c>
      <c r="AH54" s="24">
        <v>3</v>
      </c>
      <c r="AI54" s="21">
        <v>3</v>
      </c>
      <c r="AJ54" s="24">
        <v>3</v>
      </c>
      <c r="AK54" s="21">
        <v>3</v>
      </c>
      <c r="AL54" s="24">
        <v>4</v>
      </c>
      <c r="AM54" s="21">
        <v>4</v>
      </c>
      <c r="AN54" s="24">
        <v>4</v>
      </c>
      <c r="AO54" s="21">
        <v>4</v>
      </c>
      <c r="AP54" s="24">
        <v>4</v>
      </c>
      <c r="AQ54" s="21">
        <v>4</v>
      </c>
      <c r="AR54" s="24">
        <v>4</v>
      </c>
      <c r="AS54" s="21">
        <v>4</v>
      </c>
      <c r="AT54" s="24">
        <v>4</v>
      </c>
      <c r="AU54" s="21">
        <v>4</v>
      </c>
      <c r="AV54" s="24">
        <v>4</v>
      </c>
      <c r="AW54" s="21">
        <v>4</v>
      </c>
      <c r="AX54" s="24">
        <v>4</v>
      </c>
      <c r="AY54" s="23">
        <v>5</v>
      </c>
      <c r="AZ54" s="24">
        <v>5</v>
      </c>
      <c r="BA54" s="23">
        <v>5</v>
      </c>
      <c r="BB54" s="24">
        <v>4</v>
      </c>
      <c r="BC54" s="23">
        <v>4</v>
      </c>
      <c r="BD54" s="24">
        <v>4</v>
      </c>
      <c r="BE54" s="23">
        <v>4</v>
      </c>
      <c r="BF54" s="24">
        <v>4</v>
      </c>
      <c r="BG54" s="23">
        <v>4</v>
      </c>
      <c r="BH54" s="24">
        <v>4</v>
      </c>
      <c r="BI54" s="23">
        <v>4</v>
      </c>
      <c r="BJ54" s="24">
        <v>4</v>
      </c>
      <c r="BK54" s="23">
        <v>4</v>
      </c>
      <c r="BL54" s="24">
        <v>4</v>
      </c>
      <c r="BM54" s="23">
        <v>4</v>
      </c>
      <c r="BN54" s="24">
        <v>4</v>
      </c>
      <c r="BO54" s="23">
        <v>4</v>
      </c>
      <c r="BP54" s="24">
        <v>4</v>
      </c>
      <c r="BQ54" s="23">
        <v>4</v>
      </c>
      <c r="BR54" s="24">
        <v>4</v>
      </c>
      <c r="BS54" s="23">
        <v>4</v>
      </c>
      <c r="BT54" s="24">
        <v>4</v>
      </c>
      <c r="BU54" s="23">
        <v>4</v>
      </c>
      <c r="BV54" s="24">
        <v>4</v>
      </c>
      <c r="BW54" s="23">
        <v>4</v>
      </c>
      <c r="BX54" s="24">
        <v>4</v>
      </c>
      <c r="BY54" s="23">
        <v>4</v>
      </c>
      <c r="BZ54" s="24">
        <v>4</v>
      </c>
      <c r="CA54" s="23">
        <v>4</v>
      </c>
      <c r="CB54" s="24">
        <v>4</v>
      </c>
      <c r="CC54" s="23">
        <v>4</v>
      </c>
      <c r="CD54" s="24">
        <v>4</v>
      </c>
      <c r="CE54" s="23">
        <v>4</v>
      </c>
      <c r="CF54" s="24">
        <v>4</v>
      </c>
      <c r="CG54" s="23">
        <v>4</v>
      </c>
      <c r="CH54" s="24">
        <v>4</v>
      </c>
      <c r="CI54" s="23">
        <v>3</v>
      </c>
    </row>
    <row r="55" spans="1:87" ht="13" customHeight="1" x14ac:dyDescent="0.3">
      <c r="A55" s="26" t="s">
        <v>45</v>
      </c>
      <c r="B55" s="24">
        <v>3</v>
      </c>
      <c r="C55" s="21">
        <v>3</v>
      </c>
      <c r="D55" s="24">
        <v>3</v>
      </c>
      <c r="E55" s="21">
        <v>3</v>
      </c>
      <c r="F55" s="24">
        <v>2</v>
      </c>
      <c r="G55" s="21">
        <v>3</v>
      </c>
      <c r="H55" s="24">
        <v>3</v>
      </c>
      <c r="I55" s="21">
        <v>3</v>
      </c>
      <c r="J55" s="24">
        <v>3</v>
      </c>
      <c r="K55" s="21">
        <v>3</v>
      </c>
      <c r="L55" s="24">
        <v>3</v>
      </c>
      <c r="M55" s="21">
        <v>3</v>
      </c>
      <c r="N55" s="24">
        <v>3</v>
      </c>
      <c r="O55" s="21">
        <v>3</v>
      </c>
      <c r="P55" s="24">
        <v>3</v>
      </c>
      <c r="Q55" s="21">
        <v>3</v>
      </c>
      <c r="R55" s="24">
        <v>3</v>
      </c>
      <c r="S55" s="21">
        <v>3</v>
      </c>
      <c r="T55" s="24">
        <v>3</v>
      </c>
      <c r="U55" s="21">
        <v>3</v>
      </c>
      <c r="V55" s="24">
        <v>3</v>
      </c>
      <c r="W55" s="21">
        <v>3</v>
      </c>
      <c r="X55" s="24">
        <v>3</v>
      </c>
      <c r="Y55" s="21">
        <v>3</v>
      </c>
      <c r="Z55" s="24">
        <v>0</v>
      </c>
      <c r="AA55" s="21">
        <v>0</v>
      </c>
      <c r="AB55" s="24">
        <v>0</v>
      </c>
      <c r="AC55" s="21">
        <v>0</v>
      </c>
      <c r="AD55" s="24">
        <v>0</v>
      </c>
      <c r="AE55" s="21">
        <v>0</v>
      </c>
      <c r="AF55" s="24">
        <v>0</v>
      </c>
      <c r="AG55" s="21">
        <v>0</v>
      </c>
      <c r="AH55" s="24">
        <v>0</v>
      </c>
      <c r="AI55" s="21">
        <v>0</v>
      </c>
      <c r="AJ55" s="24">
        <v>0</v>
      </c>
      <c r="AK55" s="21">
        <v>0</v>
      </c>
      <c r="AL55" s="24">
        <v>0</v>
      </c>
      <c r="AM55" s="21">
        <v>0</v>
      </c>
      <c r="AN55" s="24">
        <v>0</v>
      </c>
      <c r="AO55" s="21">
        <v>0</v>
      </c>
      <c r="AP55" s="24">
        <v>0</v>
      </c>
      <c r="AQ55" s="21">
        <v>0</v>
      </c>
      <c r="AR55" s="24">
        <v>0</v>
      </c>
      <c r="AS55" s="21">
        <v>0</v>
      </c>
      <c r="AT55" s="24">
        <v>0</v>
      </c>
      <c r="AU55" s="21">
        <v>0</v>
      </c>
      <c r="AV55" s="24">
        <v>0</v>
      </c>
      <c r="AW55" s="21">
        <v>0</v>
      </c>
      <c r="AX55" s="24">
        <v>0</v>
      </c>
      <c r="AY55" s="23">
        <v>0</v>
      </c>
      <c r="AZ55" s="24">
        <v>0</v>
      </c>
      <c r="BA55" s="23">
        <v>0</v>
      </c>
      <c r="BB55" s="24">
        <v>0</v>
      </c>
      <c r="BC55" s="23">
        <v>0</v>
      </c>
      <c r="BD55" s="24">
        <v>0</v>
      </c>
      <c r="BE55" s="23">
        <v>0</v>
      </c>
      <c r="BF55" s="24">
        <v>0</v>
      </c>
      <c r="BG55" s="23">
        <v>0</v>
      </c>
      <c r="BH55" s="24">
        <v>0</v>
      </c>
      <c r="BI55" s="23">
        <v>0</v>
      </c>
      <c r="BJ55" s="24">
        <v>0</v>
      </c>
      <c r="BK55" s="23">
        <v>0</v>
      </c>
      <c r="BL55" s="24">
        <v>0</v>
      </c>
      <c r="BM55" s="23">
        <v>0</v>
      </c>
      <c r="BN55" s="24">
        <v>0</v>
      </c>
      <c r="BO55" s="23">
        <v>0</v>
      </c>
      <c r="BP55" s="24">
        <v>0</v>
      </c>
      <c r="BQ55" s="23">
        <v>0</v>
      </c>
      <c r="BR55" s="24">
        <v>0</v>
      </c>
      <c r="BS55" s="23">
        <v>0</v>
      </c>
      <c r="BT55" s="24">
        <v>0</v>
      </c>
      <c r="BU55" s="23">
        <v>0</v>
      </c>
      <c r="BV55" s="24">
        <v>0</v>
      </c>
      <c r="BW55" s="23">
        <v>0</v>
      </c>
      <c r="BX55" s="24">
        <v>0</v>
      </c>
      <c r="BY55" s="23">
        <v>0</v>
      </c>
      <c r="BZ55" s="24">
        <v>0</v>
      </c>
      <c r="CA55" s="23">
        <v>0</v>
      </c>
      <c r="CB55" s="24">
        <v>0</v>
      </c>
      <c r="CC55" s="23">
        <v>0</v>
      </c>
      <c r="CD55" s="24">
        <v>0</v>
      </c>
      <c r="CE55" s="23">
        <v>0</v>
      </c>
      <c r="CF55" s="24">
        <v>0</v>
      </c>
      <c r="CG55" s="23">
        <v>0</v>
      </c>
      <c r="CH55" s="24">
        <v>0</v>
      </c>
      <c r="CI55" s="23">
        <v>0</v>
      </c>
    </row>
    <row r="56" spans="1:87" ht="13" customHeight="1" x14ac:dyDescent="0.3">
      <c r="A56" s="26" t="s">
        <v>44</v>
      </c>
      <c r="B56" s="24">
        <v>3</v>
      </c>
      <c r="C56" s="21">
        <v>3</v>
      </c>
      <c r="D56" s="24">
        <v>3</v>
      </c>
      <c r="E56" s="21">
        <v>3</v>
      </c>
      <c r="F56" s="24">
        <v>3</v>
      </c>
      <c r="G56" s="21">
        <v>3</v>
      </c>
      <c r="H56" s="24">
        <v>3</v>
      </c>
      <c r="I56" s="21">
        <v>3</v>
      </c>
      <c r="J56" s="24">
        <v>3</v>
      </c>
      <c r="K56" s="21">
        <v>3</v>
      </c>
      <c r="L56" s="24">
        <v>3</v>
      </c>
      <c r="M56" s="21">
        <v>3</v>
      </c>
      <c r="N56" s="24">
        <v>3</v>
      </c>
      <c r="O56" s="21">
        <v>3</v>
      </c>
      <c r="P56" s="24">
        <v>3</v>
      </c>
      <c r="Q56" s="21">
        <v>3</v>
      </c>
      <c r="R56" s="24">
        <v>3</v>
      </c>
      <c r="S56" s="21">
        <v>3</v>
      </c>
      <c r="T56" s="24">
        <v>3</v>
      </c>
      <c r="U56" s="21">
        <v>3</v>
      </c>
      <c r="V56" s="24">
        <v>3</v>
      </c>
      <c r="W56" s="21">
        <v>3</v>
      </c>
      <c r="X56" s="24">
        <v>3</v>
      </c>
      <c r="Y56" s="21">
        <v>3</v>
      </c>
      <c r="Z56" s="24">
        <v>3</v>
      </c>
      <c r="AA56" s="21">
        <v>3</v>
      </c>
      <c r="AB56" s="24">
        <v>3</v>
      </c>
      <c r="AC56" s="21">
        <v>3</v>
      </c>
      <c r="AD56" s="24">
        <v>3</v>
      </c>
      <c r="AE56" s="21">
        <v>3</v>
      </c>
      <c r="AF56" s="24">
        <v>3</v>
      </c>
      <c r="AG56" s="21">
        <v>3</v>
      </c>
      <c r="AH56" s="24">
        <v>3</v>
      </c>
      <c r="AI56" s="21">
        <v>3</v>
      </c>
      <c r="AJ56" s="24">
        <v>3</v>
      </c>
      <c r="AK56" s="21">
        <v>3</v>
      </c>
      <c r="AL56" s="24">
        <v>3</v>
      </c>
      <c r="AM56" s="21">
        <v>3</v>
      </c>
      <c r="AN56" s="24">
        <v>3</v>
      </c>
      <c r="AO56" s="21">
        <v>3</v>
      </c>
      <c r="AP56" s="24">
        <v>3</v>
      </c>
      <c r="AQ56" s="21">
        <v>3</v>
      </c>
      <c r="AR56" s="24">
        <v>0</v>
      </c>
      <c r="AS56" s="21">
        <v>0</v>
      </c>
      <c r="AT56" s="24">
        <v>0</v>
      </c>
      <c r="AU56" s="21">
        <v>0</v>
      </c>
      <c r="AV56" s="24">
        <v>0</v>
      </c>
      <c r="AW56" s="21">
        <v>0</v>
      </c>
      <c r="AX56" s="24">
        <v>0</v>
      </c>
      <c r="AY56" s="23">
        <v>0</v>
      </c>
      <c r="AZ56" s="24">
        <v>0</v>
      </c>
      <c r="BA56" s="23">
        <v>0</v>
      </c>
      <c r="BB56" s="24">
        <v>0</v>
      </c>
      <c r="BC56" s="23">
        <v>0</v>
      </c>
      <c r="BD56" s="24">
        <v>0</v>
      </c>
      <c r="BE56" s="23">
        <v>0</v>
      </c>
      <c r="BF56" s="24">
        <v>0</v>
      </c>
      <c r="BG56" s="23">
        <v>0</v>
      </c>
      <c r="BH56" s="24">
        <v>0</v>
      </c>
      <c r="BI56" s="23">
        <v>0</v>
      </c>
      <c r="BJ56" s="24">
        <v>0</v>
      </c>
      <c r="BK56" s="23">
        <v>0</v>
      </c>
      <c r="BL56" s="24">
        <v>0</v>
      </c>
      <c r="BM56" s="23">
        <v>0</v>
      </c>
      <c r="BN56" s="24">
        <v>0</v>
      </c>
      <c r="BO56" s="23">
        <v>0</v>
      </c>
      <c r="BP56" s="24">
        <v>0</v>
      </c>
      <c r="BQ56" s="23">
        <v>0</v>
      </c>
      <c r="BR56" s="24">
        <v>0</v>
      </c>
      <c r="BS56" s="23">
        <v>0</v>
      </c>
      <c r="BT56" s="24">
        <v>0</v>
      </c>
      <c r="BU56" s="23">
        <v>0</v>
      </c>
      <c r="BV56" s="24">
        <v>0</v>
      </c>
      <c r="BW56" s="23">
        <v>0</v>
      </c>
      <c r="BX56" s="24">
        <v>0</v>
      </c>
      <c r="BY56" s="23">
        <v>0</v>
      </c>
      <c r="BZ56" s="24">
        <v>0</v>
      </c>
      <c r="CA56" s="23">
        <v>0</v>
      </c>
      <c r="CB56" s="24">
        <v>0</v>
      </c>
      <c r="CC56" s="23">
        <v>0</v>
      </c>
      <c r="CD56" s="24">
        <v>0</v>
      </c>
      <c r="CE56" s="23">
        <v>0</v>
      </c>
      <c r="CF56" s="24">
        <v>0</v>
      </c>
      <c r="CG56" s="23">
        <v>0</v>
      </c>
      <c r="CH56" s="24">
        <v>0</v>
      </c>
      <c r="CI56" s="23">
        <v>0</v>
      </c>
    </row>
    <row r="57" spans="1:87" ht="13" customHeight="1" x14ac:dyDescent="0.3">
      <c r="A57" s="26" t="s">
        <v>43</v>
      </c>
      <c r="B57" s="24">
        <v>4</v>
      </c>
      <c r="C57" s="21">
        <v>4</v>
      </c>
      <c r="D57" s="24">
        <v>4</v>
      </c>
      <c r="E57" s="21">
        <v>4</v>
      </c>
      <c r="F57" s="24">
        <v>4</v>
      </c>
      <c r="G57" s="21">
        <v>4</v>
      </c>
      <c r="H57" s="24">
        <v>4</v>
      </c>
      <c r="I57" s="21">
        <v>4</v>
      </c>
      <c r="J57" s="24">
        <v>4</v>
      </c>
      <c r="K57" s="21">
        <v>4</v>
      </c>
      <c r="L57" s="24">
        <v>4</v>
      </c>
      <c r="M57" s="21">
        <v>4</v>
      </c>
      <c r="N57" s="24">
        <v>4</v>
      </c>
      <c r="O57" s="21">
        <v>4</v>
      </c>
      <c r="P57" s="24">
        <v>4</v>
      </c>
      <c r="Q57" s="21">
        <v>4</v>
      </c>
      <c r="R57" s="24">
        <v>4</v>
      </c>
      <c r="S57" s="21">
        <v>4</v>
      </c>
      <c r="T57" s="24">
        <v>4</v>
      </c>
      <c r="U57" s="21">
        <v>4</v>
      </c>
      <c r="V57" s="24">
        <v>3</v>
      </c>
      <c r="W57" s="21">
        <v>3</v>
      </c>
      <c r="X57" s="24">
        <v>3</v>
      </c>
      <c r="Y57" s="21">
        <v>3</v>
      </c>
      <c r="Z57" s="24">
        <v>3</v>
      </c>
      <c r="AA57" s="21">
        <v>3</v>
      </c>
      <c r="AB57" s="24">
        <v>3</v>
      </c>
      <c r="AC57" s="21">
        <v>3</v>
      </c>
      <c r="AD57" s="24">
        <v>3</v>
      </c>
      <c r="AE57" s="21">
        <v>3</v>
      </c>
      <c r="AF57" s="24">
        <v>3</v>
      </c>
      <c r="AG57" s="21">
        <v>0</v>
      </c>
      <c r="AH57" s="24">
        <v>0</v>
      </c>
      <c r="AI57" s="21">
        <v>0</v>
      </c>
      <c r="AJ57" s="24">
        <v>0</v>
      </c>
      <c r="AK57" s="21">
        <v>0</v>
      </c>
      <c r="AL57" s="24">
        <v>0</v>
      </c>
      <c r="AM57" s="21">
        <v>0</v>
      </c>
      <c r="AN57" s="24">
        <v>0</v>
      </c>
      <c r="AO57" s="21">
        <v>0</v>
      </c>
      <c r="AP57" s="24">
        <v>0</v>
      </c>
      <c r="AQ57" s="21">
        <v>0</v>
      </c>
      <c r="AR57" s="24">
        <v>0</v>
      </c>
      <c r="AS57" s="21">
        <v>0</v>
      </c>
      <c r="AT57" s="24">
        <v>0</v>
      </c>
      <c r="AU57" s="21">
        <v>0</v>
      </c>
      <c r="AV57" s="24">
        <v>0</v>
      </c>
      <c r="AW57" s="21">
        <v>0</v>
      </c>
      <c r="AX57" s="24">
        <v>0</v>
      </c>
      <c r="AY57" s="23">
        <v>0</v>
      </c>
      <c r="AZ57" s="24">
        <v>0</v>
      </c>
      <c r="BA57" s="23">
        <v>0</v>
      </c>
      <c r="BB57" s="24">
        <v>0</v>
      </c>
      <c r="BC57" s="23">
        <v>0</v>
      </c>
      <c r="BD57" s="24">
        <v>0</v>
      </c>
      <c r="BE57" s="23">
        <v>0</v>
      </c>
      <c r="BF57" s="24">
        <v>0</v>
      </c>
      <c r="BG57" s="23">
        <v>0</v>
      </c>
      <c r="BH57" s="24">
        <v>0</v>
      </c>
      <c r="BI57" s="23">
        <v>0</v>
      </c>
      <c r="BJ57" s="24">
        <v>0</v>
      </c>
      <c r="BK57" s="23">
        <v>0</v>
      </c>
      <c r="BL57" s="24">
        <v>0</v>
      </c>
      <c r="BM57" s="23">
        <v>0</v>
      </c>
      <c r="BN57" s="24">
        <v>0</v>
      </c>
      <c r="BO57" s="23">
        <v>0</v>
      </c>
      <c r="BP57" s="24">
        <v>0</v>
      </c>
      <c r="BQ57" s="23">
        <v>0</v>
      </c>
      <c r="BR57" s="24">
        <v>0</v>
      </c>
      <c r="BS57" s="23">
        <v>0</v>
      </c>
      <c r="BT57" s="24">
        <v>0</v>
      </c>
      <c r="BU57" s="23">
        <v>0</v>
      </c>
      <c r="BV57" s="24">
        <v>0</v>
      </c>
      <c r="BW57" s="23">
        <v>0</v>
      </c>
      <c r="BX57" s="24">
        <v>0</v>
      </c>
      <c r="BY57" s="23">
        <v>0</v>
      </c>
      <c r="BZ57" s="24">
        <v>0</v>
      </c>
      <c r="CA57" s="23">
        <v>0</v>
      </c>
      <c r="CB57" s="24">
        <v>0</v>
      </c>
      <c r="CC57" s="23">
        <v>0</v>
      </c>
      <c r="CD57" s="24">
        <v>0</v>
      </c>
      <c r="CE57" s="23">
        <v>0</v>
      </c>
      <c r="CF57" s="24">
        <v>0</v>
      </c>
      <c r="CG57" s="23">
        <v>0</v>
      </c>
      <c r="CH57" s="24">
        <v>0</v>
      </c>
      <c r="CI57" s="23">
        <v>0</v>
      </c>
    </row>
    <row r="58" spans="1:87" ht="13" customHeight="1" x14ac:dyDescent="0.3">
      <c r="A58" s="26" t="s">
        <v>42</v>
      </c>
      <c r="B58" s="24">
        <v>3</v>
      </c>
      <c r="C58" s="21">
        <v>3</v>
      </c>
      <c r="D58" s="24">
        <v>3</v>
      </c>
      <c r="E58" s="21">
        <v>3</v>
      </c>
      <c r="F58" s="24">
        <v>3</v>
      </c>
      <c r="G58" s="21">
        <v>3</v>
      </c>
      <c r="H58" s="24">
        <v>3</v>
      </c>
      <c r="I58" s="21">
        <v>3</v>
      </c>
      <c r="J58" s="24">
        <v>3</v>
      </c>
      <c r="K58" s="21">
        <v>3</v>
      </c>
      <c r="L58" s="24">
        <v>3</v>
      </c>
      <c r="M58" s="21">
        <v>3</v>
      </c>
      <c r="N58" s="24">
        <v>3</v>
      </c>
      <c r="O58" s="21">
        <v>3</v>
      </c>
      <c r="P58" s="24">
        <v>3</v>
      </c>
      <c r="Q58" s="21">
        <v>3</v>
      </c>
      <c r="R58" s="24">
        <v>3</v>
      </c>
      <c r="S58" s="21">
        <v>3</v>
      </c>
      <c r="T58" s="24">
        <v>3</v>
      </c>
      <c r="U58" s="21">
        <v>3</v>
      </c>
      <c r="V58" s="24">
        <v>3</v>
      </c>
      <c r="W58" s="21">
        <v>3</v>
      </c>
      <c r="X58" s="24">
        <v>3</v>
      </c>
      <c r="Y58" s="21">
        <v>3</v>
      </c>
      <c r="Z58" s="24">
        <v>3</v>
      </c>
      <c r="AA58" s="21">
        <v>3</v>
      </c>
      <c r="AB58" s="24">
        <v>3</v>
      </c>
      <c r="AC58" s="21">
        <v>0</v>
      </c>
      <c r="AD58" s="24">
        <v>0</v>
      </c>
      <c r="AE58" s="21">
        <v>0</v>
      </c>
      <c r="AF58" s="24">
        <v>0</v>
      </c>
      <c r="AG58" s="21">
        <v>0</v>
      </c>
      <c r="AH58" s="24">
        <v>0</v>
      </c>
      <c r="AI58" s="21">
        <v>0</v>
      </c>
      <c r="AJ58" s="24">
        <v>0</v>
      </c>
      <c r="AK58" s="21">
        <v>0</v>
      </c>
      <c r="AL58" s="24">
        <v>0</v>
      </c>
      <c r="AM58" s="21">
        <v>0</v>
      </c>
      <c r="AN58" s="24">
        <v>0</v>
      </c>
      <c r="AO58" s="21">
        <v>0</v>
      </c>
      <c r="AP58" s="24">
        <v>0</v>
      </c>
      <c r="AQ58" s="21">
        <v>0</v>
      </c>
      <c r="AR58" s="24">
        <v>0</v>
      </c>
      <c r="AS58" s="21">
        <v>0</v>
      </c>
      <c r="AT58" s="24">
        <v>0</v>
      </c>
      <c r="AU58" s="21">
        <v>0</v>
      </c>
      <c r="AV58" s="24">
        <v>0</v>
      </c>
      <c r="AW58" s="21">
        <v>0</v>
      </c>
      <c r="AX58" s="24">
        <v>0</v>
      </c>
      <c r="AY58" s="23">
        <v>0</v>
      </c>
      <c r="AZ58" s="24">
        <v>0</v>
      </c>
      <c r="BA58" s="23">
        <v>0</v>
      </c>
      <c r="BB58" s="24">
        <v>0</v>
      </c>
      <c r="BC58" s="23">
        <v>0</v>
      </c>
      <c r="BD58" s="24">
        <v>0</v>
      </c>
      <c r="BE58" s="23">
        <v>0</v>
      </c>
      <c r="BF58" s="24">
        <v>0</v>
      </c>
      <c r="BG58" s="23">
        <v>0</v>
      </c>
      <c r="BH58" s="24">
        <v>0</v>
      </c>
      <c r="BI58" s="23">
        <v>0</v>
      </c>
      <c r="BJ58" s="24">
        <v>0</v>
      </c>
      <c r="BK58" s="23">
        <v>0</v>
      </c>
      <c r="BL58" s="24">
        <v>0</v>
      </c>
      <c r="BM58" s="23">
        <v>0</v>
      </c>
      <c r="BN58" s="24">
        <v>0</v>
      </c>
      <c r="BO58" s="23">
        <v>0</v>
      </c>
      <c r="BP58" s="24">
        <v>0</v>
      </c>
      <c r="BQ58" s="23">
        <v>0</v>
      </c>
      <c r="BR58" s="24">
        <v>0</v>
      </c>
      <c r="BS58" s="23">
        <v>0</v>
      </c>
      <c r="BT58" s="24">
        <v>0</v>
      </c>
      <c r="BU58" s="23">
        <v>0</v>
      </c>
      <c r="BV58" s="24">
        <v>0</v>
      </c>
      <c r="BW58" s="23">
        <v>0</v>
      </c>
      <c r="BX58" s="24">
        <v>0</v>
      </c>
      <c r="BY58" s="23">
        <v>0</v>
      </c>
      <c r="BZ58" s="24">
        <v>0</v>
      </c>
      <c r="CA58" s="23">
        <v>0</v>
      </c>
      <c r="CB58" s="24">
        <v>0</v>
      </c>
      <c r="CC58" s="23">
        <v>0</v>
      </c>
      <c r="CD58" s="24">
        <v>0</v>
      </c>
      <c r="CE58" s="23">
        <v>0</v>
      </c>
      <c r="CF58" s="24">
        <v>0</v>
      </c>
      <c r="CG58" s="23">
        <v>0</v>
      </c>
      <c r="CH58" s="24">
        <v>0</v>
      </c>
      <c r="CI58" s="23">
        <v>0</v>
      </c>
    </row>
    <row r="59" spans="1:87" ht="13" customHeight="1" thickBot="1" x14ac:dyDescent="0.35">
      <c r="A59" s="25"/>
      <c r="B59" s="24"/>
      <c r="C59" s="21"/>
      <c r="D59" s="24"/>
      <c r="E59" s="21"/>
      <c r="F59" s="24"/>
      <c r="G59" s="21"/>
      <c r="H59" s="24"/>
      <c r="I59" s="21"/>
      <c r="J59" s="24"/>
      <c r="K59" s="21"/>
      <c r="L59" s="24"/>
      <c r="M59" s="21"/>
      <c r="N59" s="24"/>
      <c r="O59" s="21"/>
      <c r="P59" s="24"/>
      <c r="Q59" s="21"/>
      <c r="R59" s="24"/>
      <c r="S59" s="21"/>
      <c r="T59" s="24"/>
      <c r="U59" s="21"/>
      <c r="V59" s="24"/>
      <c r="W59" s="21"/>
      <c r="X59" s="24"/>
      <c r="Y59" s="21"/>
      <c r="Z59" s="24"/>
      <c r="AA59" s="21"/>
      <c r="AB59" s="24"/>
      <c r="AC59" s="21"/>
      <c r="AD59" s="24"/>
      <c r="AE59" s="21"/>
      <c r="AF59" s="24"/>
      <c r="AG59" s="21"/>
      <c r="AH59" s="24"/>
      <c r="AI59" s="21"/>
      <c r="AJ59" s="24"/>
      <c r="AK59" s="21"/>
      <c r="AL59" s="24"/>
      <c r="AM59" s="21"/>
      <c r="AN59" s="24"/>
      <c r="AO59" s="21"/>
      <c r="AP59" s="24"/>
      <c r="AQ59" s="21"/>
      <c r="AR59" s="24"/>
      <c r="AS59" s="21"/>
      <c r="AT59" s="24"/>
      <c r="AU59" s="21"/>
      <c r="AV59" s="24"/>
      <c r="AW59" s="21"/>
      <c r="AX59" s="24"/>
      <c r="AY59" s="23"/>
      <c r="AZ59" s="24"/>
      <c r="BA59" s="23"/>
      <c r="BB59" s="24"/>
      <c r="BC59" s="23"/>
      <c r="BD59" s="24"/>
      <c r="BE59" s="23"/>
      <c r="BF59" s="24"/>
      <c r="BG59" s="23"/>
      <c r="BH59" s="24"/>
      <c r="BI59" s="23"/>
      <c r="BJ59" s="24"/>
      <c r="BK59" s="23"/>
      <c r="BL59" s="24"/>
      <c r="BM59" s="23"/>
      <c r="BN59" s="24"/>
      <c r="BO59" s="23"/>
      <c r="BP59" s="24"/>
      <c r="BQ59" s="23"/>
      <c r="BR59" s="24"/>
      <c r="BS59" s="23"/>
      <c r="BT59" s="24"/>
      <c r="BU59" s="23"/>
      <c r="BV59" s="24" t="s">
        <v>5</v>
      </c>
      <c r="BW59" s="23" t="s">
        <v>5</v>
      </c>
      <c r="BX59" s="24" t="s">
        <v>5</v>
      </c>
      <c r="BY59" s="23" t="s">
        <v>5</v>
      </c>
      <c r="BZ59" s="24" t="s">
        <v>104</v>
      </c>
      <c r="CA59" s="23" t="s">
        <v>104</v>
      </c>
      <c r="CB59" s="24" t="s">
        <v>104</v>
      </c>
      <c r="CC59" s="23" t="s">
        <v>104</v>
      </c>
      <c r="CD59" s="24" t="s">
        <v>104</v>
      </c>
      <c r="CE59" s="23" t="s">
        <v>104</v>
      </c>
      <c r="CF59" s="24"/>
      <c r="CG59" s="23"/>
      <c r="CH59" s="24"/>
      <c r="CI59" s="23"/>
    </row>
    <row r="60" spans="1:87" ht="13" customHeight="1" thickTop="1" thickBot="1" x14ac:dyDescent="0.35">
      <c r="A60" s="20" t="s">
        <v>41</v>
      </c>
      <c r="B60" s="47"/>
      <c r="C60" s="48"/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7"/>
      <c r="W60" s="48"/>
      <c r="X60" s="47"/>
      <c r="Y60" s="48"/>
      <c r="Z60" s="47"/>
      <c r="AA60" s="48"/>
      <c r="AB60" s="47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7"/>
      <c r="AU60" s="48"/>
      <c r="AV60" s="47"/>
      <c r="AW60" s="48"/>
      <c r="AX60" s="47"/>
      <c r="AY60" s="18"/>
      <c r="AZ60" s="47"/>
      <c r="BA60" s="18"/>
      <c r="BB60" s="47"/>
      <c r="BC60" s="18"/>
      <c r="BD60" s="47"/>
      <c r="BE60" s="18"/>
      <c r="BF60" s="47"/>
      <c r="BG60" s="18"/>
      <c r="BH60" s="47"/>
      <c r="BI60" s="18"/>
      <c r="BJ60" s="47"/>
      <c r="BK60" s="18"/>
      <c r="BL60" s="19">
        <v>188</v>
      </c>
      <c r="BM60" s="18">
        <v>189</v>
      </c>
      <c r="BN60" s="19">
        <v>192</v>
      </c>
      <c r="BO60" s="18">
        <v>190</v>
      </c>
      <c r="BP60" s="19">
        <v>192</v>
      </c>
      <c r="BQ60" s="18">
        <v>193</v>
      </c>
      <c r="BR60" s="19">
        <v>193</v>
      </c>
      <c r="BS60" s="18">
        <v>194</v>
      </c>
      <c r="BT60" s="19">
        <v>194</v>
      </c>
      <c r="BU60" s="18">
        <v>189</v>
      </c>
      <c r="BV60" s="19">
        <v>187</v>
      </c>
      <c r="BW60" s="18">
        <v>187</v>
      </c>
      <c r="BX60" s="19">
        <v>185</v>
      </c>
      <c r="BY60" s="18">
        <v>185</v>
      </c>
      <c r="BZ60" s="19">
        <v>187</v>
      </c>
      <c r="CA60" s="18">
        <v>186</v>
      </c>
      <c r="CB60" s="19">
        <v>186</v>
      </c>
      <c r="CC60" s="18">
        <v>182</v>
      </c>
      <c r="CD60" s="19">
        <v>182</v>
      </c>
      <c r="CE60" s="18">
        <v>180</v>
      </c>
      <c r="CF60" s="19">
        <v>180</v>
      </c>
      <c r="CG60" s="18">
        <v>181</v>
      </c>
      <c r="CH60" s="19">
        <v>181</v>
      </c>
      <c r="CI60" s="18">
        <v>177</v>
      </c>
    </row>
    <row r="61" spans="1:87" ht="13" customHeight="1" thickTop="1" x14ac:dyDescent="0.3">
      <c r="A61" s="26" t="s">
        <v>40</v>
      </c>
      <c r="B61" s="24"/>
      <c r="C61" s="21"/>
      <c r="D61" s="24"/>
      <c r="E61" s="21"/>
      <c r="F61" s="24"/>
      <c r="G61" s="21"/>
      <c r="H61" s="24"/>
      <c r="I61" s="21"/>
      <c r="J61" s="24"/>
      <c r="K61" s="21"/>
      <c r="L61" s="24"/>
      <c r="M61" s="21"/>
      <c r="N61" s="24"/>
      <c r="O61" s="21"/>
      <c r="P61" s="24"/>
      <c r="Q61" s="21"/>
      <c r="R61" s="24"/>
      <c r="S61" s="21"/>
      <c r="T61" s="24"/>
      <c r="U61" s="21"/>
      <c r="V61" s="24"/>
      <c r="W61" s="21"/>
      <c r="X61" s="24"/>
      <c r="Y61" s="21"/>
      <c r="Z61" s="24"/>
      <c r="AA61" s="21"/>
      <c r="AB61" s="24"/>
      <c r="AC61" s="21"/>
      <c r="AD61" s="24"/>
      <c r="AE61" s="21"/>
      <c r="AF61" s="24"/>
      <c r="AG61" s="21"/>
      <c r="AH61" s="24"/>
      <c r="AI61" s="21"/>
      <c r="AJ61" s="24"/>
      <c r="AK61" s="21"/>
      <c r="AL61" s="24"/>
      <c r="AM61" s="21"/>
      <c r="AN61" s="24"/>
      <c r="AO61" s="21"/>
      <c r="AP61" s="24"/>
      <c r="AQ61" s="21"/>
      <c r="AR61" s="24"/>
      <c r="AS61" s="21"/>
      <c r="AT61" s="24"/>
      <c r="AU61" s="21"/>
      <c r="AV61" s="24"/>
      <c r="AW61" s="21"/>
      <c r="AX61" s="24"/>
      <c r="AY61" s="23"/>
      <c r="AZ61" s="24"/>
      <c r="BA61" s="23"/>
      <c r="BB61" s="24"/>
      <c r="BC61" s="23"/>
      <c r="BD61" s="24"/>
      <c r="BE61" s="23"/>
      <c r="BF61" s="24"/>
      <c r="BG61" s="23"/>
      <c r="BH61" s="24"/>
      <c r="BI61" s="23"/>
      <c r="BJ61" s="24"/>
      <c r="BK61" s="23"/>
      <c r="BL61" s="24">
        <v>72</v>
      </c>
      <c r="BM61" s="23">
        <v>72</v>
      </c>
      <c r="BN61" s="24">
        <v>74</v>
      </c>
      <c r="BO61" s="23">
        <v>74</v>
      </c>
      <c r="BP61" s="24">
        <v>74</v>
      </c>
      <c r="BQ61" s="23">
        <v>74</v>
      </c>
      <c r="BR61" s="24">
        <v>74</v>
      </c>
      <c r="BS61" s="23">
        <v>74</v>
      </c>
      <c r="BT61" s="24">
        <v>74</v>
      </c>
      <c r="BU61" s="23">
        <v>74</v>
      </c>
      <c r="BV61" s="24">
        <v>74</v>
      </c>
      <c r="BW61" s="23">
        <v>74</v>
      </c>
      <c r="BX61" s="24">
        <v>74</v>
      </c>
      <c r="BY61" s="23">
        <v>74</v>
      </c>
      <c r="BZ61" s="24">
        <v>74</v>
      </c>
      <c r="CA61" s="23">
        <v>74</v>
      </c>
      <c r="CB61" s="24">
        <v>74</v>
      </c>
      <c r="CC61" s="23">
        <v>70</v>
      </c>
      <c r="CD61" s="24">
        <v>70</v>
      </c>
      <c r="CE61" s="23">
        <v>70</v>
      </c>
      <c r="CF61" s="24">
        <v>70</v>
      </c>
      <c r="CG61" s="23">
        <v>70</v>
      </c>
      <c r="CH61" s="24">
        <v>70</v>
      </c>
      <c r="CI61" s="23">
        <v>70</v>
      </c>
    </row>
    <row r="62" spans="1:87" ht="13" customHeight="1" x14ac:dyDescent="0.3">
      <c r="A62" s="26" t="s">
        <v>39</v>
      </c>
      <c r="B62" s="24"/>
      <c r="C62" s="21"/>
      <c r="D62" s="24"/>
      <c r="E62" s="21"/>
      <c r="F62" s="24"/>
      <c r="G62" s="21"/>
      <c r="H62" s="24"/>
      <c r="I62" s="21"/>
      <c r="J62" s="24"/>
      <c r="K62" s="21"/>
      <c r="L62" s="24"/>
      <c r="M62" s="21"/>
      <c r="N62" s="24"/>
      <c r="O62" s="21"/>
      <c r="P62" s="24"/>
      <c r="Q62" s="21"/>
      <c r="R62" s="24"/>
      <c r="S62" s="21"/>
      <c r="T62" s="24"/>
      <c r="U62" s="21"/>
      <c r="V62" s="24"/>
      <c r="W62" s="21"/>
      <c r="X62" s="24"/>
      <c r="Y62" s="21"/>
      <c r="Z62" s="24"/>
      <c r="AA62" s="21"/>
      <c r="AB62" s="24"/>
      <c r="AC62" s="21"/>
      <c r="AD62" s="24"/>
      <c r="AE62" s="21"/>
      <c r="AF62" s="24"/>
      <c r="AG62" s="21"/>
      <c r="AH62" s="24"/>
      <c r="AI62" s="21"/>
      <c r="AJ62" s="24"/>
      <c r="AK62" s="21"/>
      <c r="AL62" s="24"/>
      <c r="AM62" s="21"/>
      <c r="AN62" s="24"/>
      <c r="AO62" s="21"/>
      <c r="AP62" s="24"/>
      <c r="AQ62" s="21"/>
      <c r="AR62" s="24"/>
      <c r="AS62" s="21"/>
      <c r="AT62" s="24"/>
      <c r="AU62" s="21"/>
      <c r="AV62" s="24"/>
      <c r="AW62" s="21"/>
      <c r="AX62" s="24"/>
      <c r="AY62" s="23"/>
      <c r="AZ62" s="24"/>
      <c r="BA62" s="23"/>
      <c r="BB62" s="24"/>
      <c r="BC62" s="23"/>
      <c r="BD62" s="24"/>
      <c r="BE62" s="23"/>
      <c r="BF62" s="24"/>
      <c r="BG62" s="23"/>
      <c r="BH62" s="24"/>
      <c r="BI62" s="23"/>
      <c r="BJ62" s="24"/>
      <c r="BK62" s="23"/>
      <c r="BL62" s="24">
        <v>59</v>
      </c>
      <c r="BM62" s="23">
        <v>59</v>
      </c>
      <c r="BN62" s="24">
        <v>59</v>
      </c>
      <c r="BO62" s="23">
        <v>59</v>
      </c>
      <c r="BP62" s="24">
        <v>59</v>
      </c>
      <c r="BQ62" s="23">
        <v>60</v>
      </c>
      <c r="BR62" s="24">
        <v>60</v>
      </c>
      <c r="BS62" s="23">
        <v>60</v>
      </c>
      <c r="BT62" s="24">
        <v>60</v>
      </c>
      <c r="BU62" s="23">
        <v>60</v>
      </c>
      <c r="BV62" s="24">
        <v>60</v>
      </c>
      <c r="BW62" s="23">
        <v>60</v>
      </c>
      <c r="BX62" s="24">
        <v>60</v>
      </c>
      <c r="BY62" s="23">
        <v>60</v>
      </c>
      <c r="BZ62" s="24">
        <v>60</v>
      </c>
      <c r="CA62" s="23">
        <v>60</v>
      </c>
      <c r="CB62" s="24">
        <v>60</v>
      </c>
      <c r="CC62" s="23">
        <v>60</v>
      </c>
      <c r="CD62" s="24">
        <v>60</v>
      </c>
      <c r="CE62" s="23">
        <v>58</v>
      </c>
      <c r="CF62" s="24">
        <v>58</v>
      </c>
      <c r="CG62" s="23">
        <v>59</v>
      </c>
      <c r="CH62" s="24">
        <v>59</v>
      </c>
      <c r="CI62" s="23">
        <v>59</v>
      </c>
    </row>
    <row r="63" spans="1:87" ht="13" customHeight="1" x14ac:dyDescent="0.3">
      <c r="A63" s="26" t="s">
        <v>38</v>
      </c>
      <c r="B63" s="24"/>
      <c r="C63" s="21"/>
      <c r="D63" s="24"/>
      <c r="E63" s="21"/>
      <c r="F63" s="24"/>
      <c r="G63" s="21"/>
      <c r="H63" s="24"/>
      <c r="I63" s="21"/>
      <c r="J63" s="24"/>
      <c r="K63" s="21"/>
      <c r="L63" s="24"/>
      <c r="M63" s="21"/>
      <c r="N63" s="24"/>
      <c r="O63" s="21"/>
      <c r="P63" s="24"/>
      <c r="Q63" s="21"/>
      <c r="R63" s="24"/>
      <c r="S63" s="21"/>
      <c r="T63" s="24"/>
      <c r="U63" s="21"/>
      <c r="V63" s="24"/>
      <c r="W63" s="21"/>
      <c r="X63" s="24"/>
      <c r="Y63" s="21"/>
      <c r="Z63" s="24"/>
      <c r="AA63" s="21"/>
      <c r="AB63" s="24"/>
      <c r="AC63" s="21"/>
      <c r="AD63" s="24"/>
      <c r="AE63" s="21"/>
      <c r="AF63" s="24"/>
      <c r="AG63" s="21"/>
      <c r="AH63" s="24"/>
      <c r="AI63" s="21"/>
      <c r="AJ63" s="24"/>
      <c r="AK63" s="21"/>
      <c r="AL63" s="24"/>
      <c r="AM63" s="21"/>
      <c r="AN63" s="24"/>
      <c r="AO63" s="21"/>
      <c r="AP63" s="24"/>
      <c r="AQ63" s="21"/>
      <c r="AR63" s="24"/>
      <c r="AS63" s="21"/>
      <c r="AT63" s="24"/>
      <c r="AU63" s="21"/>
      <c r="AV63" s="24"/>
      <c r="AW63" s="21"/>
      <c r="AX63" s="24"/>
      <c r="AY63" s="23"/>
      <c r="AZ63" s="24"/>
      <c r="BA63" s="23"/>
      <c r="BB63" s="24"/>
      <c r="BC63" s="23"/>
      <c r="BD63" s="24"/>
      <c r="BE63" s="23"/>
      <c r="BF63" s="24"/>
      <c r="BG63" s="23"/>
      <c r="BH63" s="24"/>
      <c r="BI63" s="23"/>
      <c r="BJ63" s="24"/>
      <c r="BK63" s="23"/>
      <c r="BL63" s="24">
        <v>6</v>
      </c>
      <c r="BM63" s="23">
        <v>6</v>
      </c>
      <c r="BN63" s="24">
        <v>6</v>
      </c>
      <c r="BO63" s="23">
        <v>6</v>
      </c>
      <c r="BP63" s="24">
        <v>9</v>
      </c>
      <c r="BQ63" s="23">
        <v>10</v>
      </c>
      <c r="BR63" s="24">
        <v>12</v>
      </c>
      <c r="BS63" s="23">
        <v>13</v>
      </c>
      <c r="BT63" s="24">
        <v>13</v>
      </c>
      <c r="BU63" s="23">
        <v>14</v>
      </c>
      <c r="BV63" s="24">
        <v>14</v>
      </c>
      <c r="BW63" s="23">
        <v>14</v>
      </c>
      <c r="BX63" s="24">
        <v>14</v>
      </c>
      <c r="BY63" s="23">
        <v>14</v>
      </c>
      <c r="BZ63" s="24">
        <v>14</v>
      </c>
      <c r="CA63" s="23">
        <v>14</v>
      </c>
      <c r="CB63" s="24">
        <v>14</v>
      </c>
      <c r="CC63" s="23">
        <v>14</v>
      </c>
      <c r="CD63" s="24">
        <v>14</v>
      </c>
      <c r="CE63" s="23">
        <v>14</v>
      </c>
      <c r="CF63" s="24">
        <v>14</v>
      </c>
      <c r="CG63" s="23">
        <v>14</v>
      </c>
      <c r="CH63" s="24">
        <v>14</v>
      </c>
      <c r="CI63" s="23">
        <v>14</v>
      </c>
    </row>
    <row r="64" spans="1:87" ht="13" customHeight="1" x14ac:dyDescent="0.3">
      <c r="A64" s="26" t="s">
        <v>37</v>
      </c>
      <c r="B64" s="24"/>
      <c r="C64" s="21"/>
      <c r="D64" s="24"/>
      <c r="E64" s="21"/>
      <c r="F64" s="24"/>
      <c r="G64" s="21"/>
      <c r="H64" s="24"/>
      <c r="I64" s="21"/>
      <c r="J64" s="24"/>
      <c r="K64" s="21"/>
      <c r="L64" s="24"/>
      <c r="M64" s="21"/>
      <c r="N64" s="24"/>
      <c r="O64" s="21"/>
      <c r="P64" s="24"/>
      <c r="Q64" s="21"/>
      <c r="R64" s="24"/>
      <c r="S64" s="21"/>
      <c r="T64" s="24"/>
      <c r="U64" s="21"/>
      <c r="V64" s="24"/>
      <c r="W64" s="21"/>
      <c r="X64" s="24"/>
      <c r="Y64" s="21"/>
      <c r="Z64" s="24"/>
      <c r="AA64" s="21"/>
      <c r="AB64" s="24"/>
      <c r="AC64" s="21"/>
      <c r="AD64" s="24"/>
      <c r="AE64" s="21"/>
      <c r="AF64" s="24"/>
      <c r="AG64" s="21"/>
      <c r="AH64" s="24"/>
      <c r="AI64" s="21"/>
      <c r="AJ64" s="24"/>
      <c r="AK64" s="21"/>
      <c r="AL64" s="24"/>
      <c r="AM64" s="21"/>
      <c r="AN64" s="24"/>
      <c r="AO64" s="21"/>
      <c r="AP64" s="24"/>
      <c r="AQ64" s="21"/>
      <c r="AR64" s="24"/>
      <c r="AS64" s="21"/>
      <c r="AT64" s="24"/>
      <c r="AU64" s="21"/>
      <c r="AV64" s="24"/>
      <c r="AW64" s="21"/>
      <c r="AX64" s="24"/>
      <c r="AY64" s="23"/>
      <c r="AZ64" s="24"/>
      <c r="BA64" s="23"/>
      <c r="BB64" s="24"/>
      <c r="BC64" s="23"/>
      <c r="BD64" s="24"/>
      <c r="BE64" s="23"/>
      <c r="BF64" s="24"/>
      <c r="BG64" s="23"/>
      <c r="BH64" s="24"/>
      <c r="BI64" s="23"/>
      <c r="BJ64" s="24"/>
      <c r="BK64" s="23"/>
      <c r="BL64" s="24">
        <v>12</v>
      </c>
      <c r="BM64" s="23">
        <v>12</v>
      </c>
      <c r="BN64" s="24">
        <v>12</v>
      </c>
      <c r="BO64" s="23">
        <v>12</v>
      </c>
      <c r="BP64" s="24">
        <v>12</v>
      </c>
      <c r="BQ64" s="23">
        <v>12</v>
      </c>
      <c r="BR64" s="24">
        <v>11</v>
      </c>
      <c r="BS64" s="23">
        <v>11</v>
      </c>
      <c r="BT64" s="24">
        <v>11</v>
      </c>
      <c r="BU64" s="23">
        <v>11</v>
      </c>
      <c r="BV64" s="24">
        <v>11</v>
      </c>
      <c r="BW64" s="23">
        <v>11</v>
      </c>
      <c r="BX64" s="24">
        <v>9</v>
      </c>
      <c r="BY64" s="23">
        <v>9</v>
      </c>
      <c r="BZ64" s="24">
        <v>9</v>
      </c>
      <c r="CA64" s="23">
        <v>9</v>
      </c>
      <c r="CB64" s="24">
        <v>9</v>
      </c>
      <c r="CC64" s="23">
        <v>9</v>
      </c>
      <c r="CD64" s="24">
        <v>9</v>
      </c>
      <c r="CE64" s="23">
        <v>9</v>
      </c>
      <c r="CF64" s="24">
        <v>9</v>
      </c>
      <c r="CG64" s="23">
        <v>9</v>
      </c>
      <c r="CH64" s="24">
        <v>9</v>
      </c>
      <c r="CI64" s="23">
        <v>9</v>
      </c>
    </row>
    <row r="65" spans="1:87" ht="13" customHeight="1" x14ac:dyDescent="0.3">
      <c r="A65" s="26" t="s">
        <v>36</v>
      </c>
      <c r="B65" s="24"/>
      <c r="C65" s="21"/>
      <c r="D65" s="24"/>
      <c r="E65" s="21"/>
      <c r="F65" s="24"/>
      <c r="G65" s="21"/>
      <c r="H65" s="24"/>
      <c r="I65" s="21"/>
      <c r="J65" s="24"/>
      <c r="K65" s="21"/>
      <c r="L65" s="24"/>
      <c r="M65" s="21"/>
      <c r="N65" s="24"/>
      <c r="O65" s="21"/>
      <c r="P65" s="24"/>
      <c r="Q65" s="21"/>
      <c r="R65" s="24"/>
      <c r="S65" s="21"/>
      <c r="T65" s="24"/>
      <c r="U65" s="21"/>
      <c r="V65" s="24"/>
      <c r="W65" s="21"/>
      <c r="X65" s="24"/>
      <c r="Y65" s="21"/>
      <c r="Z65" s="24"/>
      <c r="AA65" s="21"/>
      <c r="AB65" s="24"/>
      <c r="AC65" s="21"/>
      <c r="AD65" s="24"/>
      <c r="AE65" s="21"/>
      <c r="AF65" s="24"/>
      <c r="AG65" s="21"/>
      <c r="AH65" s="24"/>
      <c r="AI65" s="21"/>
      <c r="AJ65" s="24"/>
      <c r="AK65" s="21"/>
      <c r="AL65" s="24"/>
      <c r="AM65" s="21"/>
      <c r="AN65" s="24"/>
      <c r="AO65" s="21"/>
      <c r="AP65" s="24"/>
      <c r="AQ65" s="21"/>
      <c r="AR65" s="24"/>
      <c r="AS65" s="21"/>
      <c r="AT65" s="24"/>
      <c r="AU65" s="21"/>
      <c r="AV65" s="24"/>
      <c r="AW65" s="21"/>
      <c r="AX65" s="24"/>
      <c r="AY65" s="23"/>
      <c r="AZ65" s="24"/>
      <c r="BA65" s="23"/>
      <c r="BB65" s="24"/>
      <c r="BC65" s="23"/>
      <c r="BD65" s="24"/>
      <c r="BE65" s="23"/>
      <c r="BF65" s="24"/>
      <c r="BG65" s="23"/>
      <c r="BH65" s="24"/>
      <c r="BI65" s="23"/>
      <c r="BJ65" s="24"/>
      <c r="BK65" s="23"/>
      <c r="BL65" s="24">
        <v>1</v>
      </c>
      <c r="BM65" s="23">
        <v>1</v>
      </c>
      <c r="BN65" s="24">
        <v>1</v>
      </c>
      <c r="BO65" s="23">
        <v>1</v>
      </c>
      <c r="BP65" s="24">
        <v>1</v>
      </c>
      <c r="BQ65" s="23">
        <v>1</v>
      </c>
      <c r="BR65" s="24">
        <v>1</v>
      </c>
      <c r="BS65" s="23">
        <v>1</v>
      </c>
      <c r="BT65" s="24">
        <v>1</v>
      </c>
      <c r="BU65" s="23">
        <v>1</v>
      </c>
      <c r="BV65" s="24">
        <v>1</v>
      </c>
      <c r="BW65" s="23">
        <v>1</v>
      </c>
      <c r="BX65" s="24">
        <v>1</v>
      </c>
      <c r="BY65" s="23">
        <v>1</v>
      </c>
      <c r="BZ65" s="24">
        <v>1</v>
      </c>
      <c r="CA65" s="23">
        <v>1</v>
      </c>
      <c r="CB65" s="24">
        <v>1</v>
      </c>
      <c r="CC65" s="23">
        <v>1</v>
      </c>
      <c r="CD65" s="24">
        <v>1</v>
      </c>
      <c r="CE65" s="23">
        <v>1</v>
      </c>
      <c r="CF65" s="24">
        <v>1</v>
      </c>
      <c r="CG65" s="23">
        <v>1</v>
      </c>
      <c r="CH65" s="24">
        <v>1</v>
      </c>
      <c r="CI65" s="23">
        <v>1</v>
      </c>
    </row>
    <row r="66" spans="1:87" ht="13" customHeight="1" x14ac:dyDescent="0.3">
      <c r="A66" s="26" t="s">
        <v>102</v>
      </c>
      <c r="B66" s="24"/>
      <c r="C66" s="21"/>
      <c r="D66" s="24"/>
      <c r="E66" s="21"/>
      <c r="F66" s="24"/>
      <c r="G66" s="21"/>
      <c r="H66" s="24"/>
      <c r="I66" s="21"/>
      <c r="J66" s="24"/>
      <c r="K66" s="21"/>
      <c r="L66" s="24"/>
      <c r="M66" s="21"/>
      <c r="N66" s="24"/>
      <c r="O66" s="21"/>
      <c r="P66" s="24"/>
      <c r="Q66" s="21"/>
      <c r="R66" s="24"/>
      <c r="S66" s="21"/>
      <c r="T66" s="24"/>
      <c r="U66" s="21"/>
      <c r="V66" s="24"/>
      <c r="W66" s="21"/>
      <c r="X66" s="24"/>
      <c r="Y66" s="21"/>
      <c r="Z66" s="24"/>
      <c r="AA66" s="21"/>
      <c r="AB66" s="24"/>
      <c r="AC66" s="21"/>
      <c r="AD66" s="24"/>
      <c r="AE66" s="21"/>
      <c r="AF66" s="24"/>
      <c r="AG66" s="21"/>
      <c r="AH66" s="24"/>
      <c r="AI66" s="21"/>
      <c r="AJ66" s="24"/>
      <c r="AK66" s="21"/>
      <c r="AL66" s="24"/>
      <c r="AM66" s="21"/>
      <c r="AN66" s="24"/>
      <c r="AO66" s="21"/>
      <c r="AP66" s="24"/>
      <c r="AQ66" s="21"/>
      <c r="AR66" s="24"/>
      <c r="AS66" s="21"/>
      <c r="AT66" s="24"/>
      <c r="AU66" s="21"/>
      <c r="AV66" s="24"/>
      <c r="AW66" s="21"/>
      <c r="AX66" s="24"/>
      <c r="AY66" s="23"/>
      <c r="AZ66" s="24"/>
      <c r="BA66" s="23"/>
      <c r="BB66" s="24"/>
      <c r="BC66" s="23"/>
      <c r="BD66" s="24"/>
      <c r="BE66" s="23"/>
      <c r="BF66" s="24"/>
      <c r="BG66" s="23"/>
      <c r="BH66" s="24"/>
      <c r="BI66" s="23"/>
      <c r="BJ66" s="24"/>
      <c r="BK66" s="23"/>
      <c r="BL66" s="24">
        <v>4</v>
      </c>
      <c r="BM66" s="23">
        <v>4</v>
      </c>
      <c r="BN66" s="24">
        <v>4</v>
      </c>
      <c r="BO66" s="23">
        <v>4</v>
      </c>
      <c r="BP66" s="24">
        <v>4</v>
      </c>
      <c r="BQ66" s="23">
        <v>4</v>
      </c>
      <c r="BR66" s="24">
        <v>5</v>
      </c>
      <c r="BS66" s="23">
        <v>5</v>
      </c>
      <c r="BT66" s="24">
        <v>5</v>
      </c>
      <c r="BU66" s="23">
        <v>5</v>
      </c>
      <c r="BV66" s="24">
        <v>5</v>
      </c>
      <c r="BW66" s="23">
        <v>5</v>
      </c>
      <c r="BX66" s="24">
        <v>5</v>
      </c>
      <c r="BY66" s="23">
        <v>5</v>
      </c>
      <c r="BZ66" s="24">
        <v>0</v>
      </c>
      <c r="CA66" s="23">
        <v>5</v>
      </c>
      <c r="CB66" s="24">
        <v>5</v>
      </c>
      <c r="CC66" s="23">
        <v>5</v>
      </c>
      <c r="CD66" s="24">
        <v>5</v>
      </c>
      <c r="CE66" s="23">
        <v>5</v>
      </c>
      <c r="CF66" s="24">
        <v>5</v>
      </c>
      <c r="CG66" s="23">
        <v>5</v>
      </c>
      <c r="CH66" s="24">
        <v>5</v>
      </c>
      <c r="CI66" s="23">
        <v>5</v>
      </c>
    </row>
    <row r="67" spans="1:87" ht="13" customHeight="1" x14ac:dyDescent="0.3">
      <c r="A67" s="26" t="s">
        <v>35</v>
      </c>
      <c r="B67" s="24"/>
      <c r="C67" s="21"/>
      <c r="D67" s="24"/>
      <c r="E67" s="21"/>
      <c r="F67" s="24"/>
      <c r="G67" s="21"/>
      <c r="H67" s="24"/>
      <c r="I67" s="21"/>
      <c r="J67" s="24"/>
      <c r="K67" s="21"/>
      <c r="L67" s="24"/>
      <c r="M67" s="21"/>
      <c r="N67" s="24"/>
      <c r="O67" s="21"/>
      <c r="P67" s="24"/>
      <c r="Q67" s="21"/>
      <c r="R67" s="24"/>
      <c r="S67" s="21"/>
      <c r="T67" s="24"/>
      <c r="U67" s="21"/>
      <c r="V67" s="24"/>
      <c r="W67" s="21"/>
      <c r="X67" s="24"/>
      <c r="Y67" s="21"/>
      <c r="Z67" s="24"/>
      <c r="AA67" s="21"/>
      <c r="AB67" s="24"/>
      <c r="AC67" s="21"/>
      <c r="AD67" s="24"/>
      <c r="AE67" s="21"/>
      <c r="AF67" s="24"/>
      <c r="AG67" s="21"/>
      <c r="AH67" s="24"/>
      <c r="AI67" s="21"/>
      <c r="AJ67" s="24"/>
      <c r="AK67" s="21"/>
      <c r="AL67" s="24"/>
      <c r="AM67" s="21"/>
      <c r="AN67" s="24"/>
      <c r="AO67" s="21"/>
      <c r="AP67" s="24"/>
      <c r="AQ67" s="21"/>
      <c r="AR67" s="24"/>
      <c r="AS67" s="21"/>
      <c r="AT67" s="24"/>
      <c r="AU67" s="21"/>
      <c r="AV67" s="24"/>
      <c r="AW67" s="21"/>
      <c r="AX67" s="24"/>
      <c r="AY67" s="23"/>
      <c r="AZ67" s="24"/>
      <c r="BA67" s="23"/>
      <c r="BB67" s="24"/>
      <c r="BC67" s="23"/>
      <c r="BD67" s="24"/>
      <c r="BE67" s="23"/>
      <c r="BF67" s="24"/>
      <c r="BG67" s="23"/>
      <c r="BH67" s="24"/>
      <c r="BI67" s="23"/>
      <c r="BJ67" s="24"/>
      <c r="BK67" s="23"/>
      <c r="BL67" s="24">
        <v>7</v>
      </c>
      <c r="BM67" s="23">
        <v>7</v>
      </c>
      <c r="BN67" s="24">
        <v>7</v>
      </c>
      <c r="BO67" s="23">
        <v>7</v>
      </c>
      <c r="BP67" s="24">
        <v>7</v>
      </c>
      <c r="BQ67" s="23">
        <v>7</v>
      </c>
      <c r="BR67" s="24">
        <v>6</v>
      </c>
      <c r="BS67" s="23">
        <v>6</v>
      </c>
      <c r="BT67" s="24">
        <v>6</v>
      </c>
      <c r="BU67" s="23">
        <v>6</v>
      </c>
      <c r="BV67" s="24">
        <v>6</v>
      </c>
      <c r="BW67" s="23">
        <v>6</v>
      </c>
      <c r="BX67" s="24">
        <v>6</v>
      </c>
      <c r="BY67" s="23">
        <v>6</v>
      </c>
      <c r="BZ67" s="24">
        <v>6</v>
      </c>
      <c r="CA67" s="23">
        <v>6</v>
      </c>
      <c r="CB67" s="24">
        <v>6</v>
      </c>
      <c r="CC67" s="23">
        <v>6</v>
      </c>
      <c r="CD67" s="24">
        <v>6</v>
      </c>
      <c r="CE67" s="23">
        <v>6</v>
      </c>
      <c r="CF67" s="24">
        <v>6</v>
      </c>
      <c r="CG67" s="23">
        <v>6</v>
      </c>
      <c r="CH67" s="24">
        <v>6</v>
      </c>
      <c r="CI67" s="23">
        <v>6</v>
      </c>
    </row>
    <row r="68" spans="1:87" ht="13" customHeight="1" x14ac:dyDescent="0.3">
      <c r="A68" s="26" t="s">
        <v>34</v>
      </c>
      <c r="B68" s="24"/>
      <c r="C68" s="21"/>
      <c r="D68" s="24"/>
      <c r="E68" s="21"/>
      <c r="F68" s="24"/>
      <c r="G68" s="21"/>
      <c r="H68" s="24"/>
      <c r="I68" s="21"/>
      <c r="J68" s="24"/>
      <c r="K68" s="21"/>
      <c r="L68" s="24"/>
      <c r="M68" s="21"/>
      <c r="N68" s="24"/>
      <c r="O68" s="21"/>
      <c r="P68" s="24"/>
      <c r="Q68" s="21"/>
      <c r="R68" s="24"/>
      <c r="S68" s="21"/>
      <c r="T68" s="24"/>
      <c r="U68" s="21"/>
      <c r="V68" s="24"/>
      <c r="W68" s="21"/>
      <c r="X68" s="24"/>
      <c r="Y68" s="21"/>
      <c r="Z68" s="24"/>
      <c r="AA68" s="21"/>
      <c r="AB68" s="24"/>
      <c r="AC68" s="21"/>
      <c r="AD68" s="24"/>
      <c r="AE68" s="21"/>
      <c r="AF68" s="24"/>
      <c r="AG68" s="21"/>
      <c r="AH68" s="24"/>
      <c r="AI68" s="21"/>
      <c r="AJ68" s="24"/>
      <c r="AK68" s="21"/>
      <c r="AL68" s="24"/>
      <c r="AM68" s="21"/>
      <c r="AN68" s="24"/>
      <c r="AO68" s="21"/>
      <c r="AP68" s="24"/>
      <c r="AQ68" s="21"/>
      <c r="AR68" s="24"/>
      <c r="AS68" s="21"/>
      <c r="AT68" s="24"/>
      <c r="AU68" s="21"/>
      <c r="AV68" s="24"/>
      <c r="AW68" s="21"/>
      <c r="AX68" s="24"/>
      <c r="AY68" s="23"/>
      <c r="AZ68" s="24"/>
      <c r="BA68" s="23"/>
      <c r="BB68" s="24"/>
      <c r="BC68" s="23"/>
      <c r="BD68" s="24"/>
      <c r="BE68" s="23"/>
      <c r="BF68" s="24"/>
      <c r="BG68" s="23"/>
      <c r="BH68" s="24"/>
      <c r="BI68" s="23"/>
      <c r="BJ68" s="24"/>
      <c r="BK68" s="23"/>
      <c r="BL68" s="24">
        <v>6</v>
      </c>
      <c r="BM68" s="23">
        <v>6</v>
      </c>
      <c r="BN68" s="24">
        <v>6</v>
      </c>
      <c r="BO68" s="23">
        <v>4</v>
      </c>
      <c r="BP68" s="24">
        <v>4</v>
      </c>
      <c r="BQ68" s="23">
        <v>3</v>
      </c>
      <c r="BR68" s="24">
        <v>2</v>
      </c>
      <c r="BS68" s="23">
        <v>2</v>
      </c>
      <c r="BT68" s="24">
        <v>2</v>
      </c>
      <c r="BU68" s="23">
        <v>2</v>
      </c>
      <c r="BV68" s="24">
        <v>2</v>
      </c>
      <c r="BW68" s="23">
        <v>2</v>
      </c>
      <c r="BX68" s="24">
        <v>2</v>
      </c>
      <c r="BY68" s="23">
        <v>2</v>
      </c>
      <c r="BZ68" s="24">
        <v>2</v>
      </c>
      <c r="CA68" s="23">
        <v>2</v>
      </c>
      <c r="CB68" s="24">
        <v>2</v>
      </c>
      <c r="CC68" s="23">
        <v>2</v>
      </c>
      <c r="CD68" s="24">
        <v>2</v>
      </c>
      <c r="CE68" s="23">
        <v>2</v>
      </c>
      <c r="CF68" s="24">
        <v>2</v>
      </c>
      <c r="CG68" s="23">
        <v>2</v>
      </c>
      <c r="CH68" s="24">
        <v>2</v>
      </c>
      <c r="CI68" s="23">
        <v>2</v>
      </c>
    </row>
    <row r="69" spans="1:87" ht="13" customHeight="1" x14ac:dyDescent="0.3">
      <c r="A69" s="26" t="s">
        <v>33</v>
      </c>
      <c r="B69" s="24"/>
      <c r="C69" s="21"/>
      <c r="D69" s="24"/>
      <c r="E69" s="21"/>
      <c r="F69" s="24"/>
      <c r="G69" s="21"/>
      <c r="H69" s="24"/>
      <c r="I69" s="21"/>
      <c r="J69" s="24"/>
      <c r="K69" s="21"/>
      <c r="L69" s="24"/>
      <c r="M69" s="21"/>
      <c r="N69" s="24"/>
      <c r="O69" s="21"/>
      <c r="P69" s="24"/>
      <c r="Q69" s="21"/>
      <c r="R69" s="24"/>
      <c r="S69" s="21"/>
      <c r="T69" s="24"/>
      <c r="U69" s="21"/>
      <c r="V69" s="24"/>
      <c r="W69" s="21"/>
      <c r="X69" s="24"/>
      <c r="Y69" s="21"/>
      <c r="Z69" s="24"/>
      <c r="AA69" s="21"/>
      <c r="AB69" s="24"/>
      <c r="AC69" s="21"/>
      <c r="AD69" s="24"/>
      <c r="AE69" s="21"/>
      <c r="AF69" s="24"/>
      <c r="AG69" s="21"/>
      <c r="AH69" s="24"/>
      <c r="AI69" s="21"/>
      <c r="AJ69" s="24"/>
      <c r="AK69" s="21"/>
      <c r="AL69" s="24"/>
      <c r="AM69" s="21"/>
      <c r="AN69" s="24"/>
      <c r="AO69" s="21"/>
      <c r="AP69" s="24"/>
      <c r="AQ69" s="21"/>
      <c r="AR69" s="24"/>
      <c r="AS69" s="21"/>
      <c r="AT69" s="24"/>
      <c r="AU69" s="21"/>
      <c r="AV69" s="24"/>
      <c r="AW69" s="21"/>
      <c r="AX69" s="24"/>
      <c r="AY69" s="23"/>
      <c r="AZ69" s="24"/>
      <c r="BA69" s="23"/>
      <c r="BB69" s="24"/>
      <c r="BC69" s="23"/>
      <c r="BD69" s="24"/>
      <c r="BE69" s="23"/>
      <c r="BF69" s="24"/>
      <c r="BG69" s="23"/>
      <c r="BH69" s="24"/>
      <c r="BI69" s="23"/>
      <c r="BJ69" s="24"/>
      <c r="BK69" s="23"/>
      <c r="BL69" s="24">
        <v>2</v>
      </c>
      <c r="BM69" s="23">
        <v>2</v>
      </c>
      <c r="BN69" s="24">
        <v>2</v>
      </c>
      <c r="BO69" s="23">
        <v>2</v>
      </c>
      <c r="BP69" s="24">
        <v>2</v>
      </c>
      <c r="BQ69" s="23">
        <v>2</v>
      </c>
      <c r="BR69" s="24">
        <v>2</v>
      </c>
      <c r="BS69" s="23">
        <v>2</v>
      </c>
      <c r="BT69" s="24">
        <v>2</v>
      </c>
      <c r="BU69" s="23">
        <v>0</v>
      </c>
      <c r="BV69" s="24">
        <v>0</v>
      </c>
      <c r="BW69" s="23">
        <v>0</v>
      </c>
      <c r="BX69" s="24">
        <v>0</v>
      </c>
      <c r="BY69" s="23">
        <v>0</v>
      </c>
      <c r="BZ69" s="24">
        <v>0</v>
      </c>
      <c r="CA69" s="23">
        <v>0</v>
      </c>
      <c r="CB69" s="24">
        <v>0</v>
      </c>
      <c r="CC69" s="23">
        <v>0</v>
      </c>
      <c r="CD69" s="24">
        <v>0</v>
      </c>
      <c r="CE69" s="23">
        <v>0</v>
      </c>
      <c r="CF69" s="24">
        <v>0</v>
      </c>
      <c r="CG69" s="23">
        <v>0</v>
      </c>
      <c r="CH69" s="24">
        <v>0</v>
      </c>
      <c r="CI69" s="23">
        <v>0</v>
      </c>
    </row>
    <row r="70" spans="1:87" ht="13" customHeight="1" x14ac:dyDescent="0.3">
      <c r="A70" s="26" t="s">
        <v>32</v>
      </c>
      <c r="B70" s="24"/>
      <c r="C70" s="21"/>
      <c r="D70" s="24"/>
      <c r="E70" s="21"/>
      <c r="F70" s="24"/>
      <c r="G70" s="21"/>
      <c r="H70" s="24"/>
      <c r="I70" s="21"/>
      <c r="J70" s="24"/>
      <c r="K70" s="21"/>
      <c r="L70" s="24"/>
      <c r="M70" s="21"/>
      <c r="N70" s="24"/>
      <c r="O70" s="21"/>
      <c r="P70" s="24"/>
      <c r="Q70" s="21"/>
      <c r="R70" s="24"/>
      <c r="S70" s="21"/>
      <c r="T70" s="24"/>
      <c r="U70" s="21"/>
      <c r="V70" s="24"/>
      <c r="W70" s="21"/>
      <c r="X70" s="24"/>
      <c r="Y70" s="21"/>
      <c r="Z70" s="24"/>
      <c r="AA70" s="21"/>
      <c r="AB70" s="24"/>
      <c r="AC70" s="21"/>
      <c r="AD70" s="24"/>
      <c r="AE70" s="21"/>
      <c r="AF70" s="24"/>
      <c r="AG70" s="21"/>
      <c r="AH70" s="24"/>
      <c r="AI70" s="21"/>
      <c r="AJ70" s="24"/>
      <c r="AK70" s="21"/>
      <c r="AL70" s="24"/>
      <c r="AM70" s="21"/>
      <c r="AN70" s="24"/>
      <c r="AO70" s="21"/>
      <c r="AP70" s="24"/>
      <c r="AQ70" s="21"/>
      <c r="AR70" s="24"/>
      <c r="AS70" s="21"/>
      <c r="AT70" s="24"/>
      <c r="AU70" s="21"/>
      <c r="AV70" s="24"/>
      <c r="AW70" s="21"/>
      <c r="AX70" s="24"/>
      <c r="AY70" s="23"/>
      <c r="AZ70" s="24"/>
      <c r="BA70" s="23"/>
      <c r="BB70" s="24"/>
      <c r="BC70" s="23"/>
      <c r="BD70" s="24"/>
      <c r="BE70" s="23"/>
      <c r="BF70" s="24"/>
      <c r="BG70" s="23"/>
      <c r="BH70" s="24"/>
      <c r="BI70" s="23"/>
      <c r="BJ70" s="24"/>
      <c r="BK70" s="23"/>
      <c r="BL70" s="24">
        <v>3</v>
      </c>
      <c r="BM70" s="23">
        <v>3</v>
      </c>
      <c r="BN70" s="24">
        <v>3</v>
      </c>
      <c r="BO70" s="23">
        <v>3</v>
      </c>
      <c r="BP70" s="24">
        <v>3</v>
      </c>
      <c r="BQ70" s="23">
        <v>3</v>
      </c>
      <c r="BR70" s="24">
        <v>3</v>
      </c>
      <c r="BS70" s="23">
        <v>3</v>
      </c>
      <c r="BT70" s="24">
        <v>3</v>
      </c>
      <c r="BU70" s="23">
        <v>0</v>
      </c>
      <c r="BV70" s="24">
        <v>0</v>
      </c>
      <c r="BW70" s="23">
        <v>0</v>
      </c>
      <c r="BX70" s="24">
        <v>0</v>
      </c>
      <c r="BY70" s="23">
        <v>0</v>
      </c>
      <c r="BZ70" s="24">
        <v>0</v>
      </c>
      <c r="CA70" s="23">
        <v>0</v>
      </c>
      <c r="CB70" s="24">
        <v>0</v>
      </c>
      <c r="CC70" s="23">
        <v>0</v>
      </c>
      <c r="CD70" s="24">
        <v>0</v>
      </c>
      <c r="CE70" s="23">
        <v>0</v>
      </c>
      <c r="CF70" s="24">
        <v>0</v>
      </c>
      <c r="CG70" s="23">
        <v>0</v>
      </c>
      <c r="CH70" s="24">
        <v>0</v>
      </c>
      <c r="CI70" s="23">
        <v>0</v>
      </c>
    </row>
    <row r="71" spans="1:87" ht="13" customHeight="1" x14ac:dyDescent="0.3">
      <c r="A71" s="26" t="s">
        <v>31</v>
      </c>
      <c r="B71" s="24"/>
      <c r="C71" s="21"/>
      <c r="D71" s="24"/>
      <c r="E71" s="21"/>
      <c r="F71" s="24"/>
      <c r="G71" s="21"/>
      <c r="H71" s="24"/>
      <c r="I71" s="21"/>
      <c r="J71" s="24"/>
      <c r="K71" s="21"/>
      <c r="L71" s="24"/>
      <c r="M71" s="21"/>
      <c r="N71" s="24"/>
      <c r="O71" s="21"/>
      <c r="P71" s="24"/>
      <c r="Q71" s="21"/>
      <c r="R71" s="24"/>
      <c r="S71" s="21"/>
      <c r="T71" s="24"/>
      <c r="U71" s="21"/>
      <c r="V71" s="24"/>
      <c r="W71" s="21"/>
      <c r="X71" s="24"/>
      <c r="Y71" s="21"/>
      <c r="Z71" s="24"/>
      <c r="AA71" s="21"/>
      <c r="AB71" s="24"/>
      <c r="AC71" s="21"/>
      <c r="AD71" s="24"/>
      <c r="AE71" s="21"/>
      <c r="AF71" s="24"/>
      <c r="AG71" s="21"/>
      <c r="AH71" s="24"/>
      <c r="AI71" s="21"/>
      <c r="AJ71" s="24"/>
      <c r="AK71" s="21"/>
      <c r="AL71" s="24"/>
      <c r="AM71" s="21"/>
      <c r="AN71" s="24"/>
      <c r="AO71" s="21"/>
      <c r="AP71" s="24"/>
      <c r="AQ71" s="21"/>
      <c r="AR71" s="24"/>
      <c r="AS71" s="21"/>
      <c r="AT71" s="24"/>
      <c r="AU71" s="21"/>
      <c r="AV71" s="24"/>
      <c r="AW71" s="21"/>
      <c r="AX71" s="24"/>
      <c r="AY71" s="23"/>
      <c r="AZ71" s="24"/>
      <c r="BA71" s="23"/>
      <c r="BB71" s="24"/>
      <c r="BC71" s="23"/>
      <c r="BD71" s="24"/>
      <c r="BE71" s="23"/>
      <c r="BF71" s="24"/>
      <c r="BG71" s="23"/>
      <c r="BH71" s="24"/>
      <c r="BI71" s="23"/>
      <c r="BJ71" s="24"/>
      <c r="BK71" s="23"/>
      <c r="BL71" s="24">
        <v>1</v>
      </c>
      <c r="BM71" s="23">
        <v>2</v>
      </c>
      <c r="BN71" s="24">
        <v>3</v>
      </c>
      <c r="BO71" s="23">
        <v>3</v>
      </c>
      <c r="BP71" s="24">
        <v>2</v>
      </c>
      <c r="BQ71" s="23">
        <v>2</v>
      </c>
      <c r="BR71" s="24">
        <v>2</v>
      </c>
      <c r="BS71" s="23">
        <v>2</v>
      </c>
      <c r="BT71" s="24">
        <v>2</v>
      </c>
      <c r="BU71" s="23">
        <v>2</v>
      </c>
      <c r="BV71" s="24">
        <v>0</v>
      </c>
      <c r="BW71" s="23">
        <v>0</v>
      </c>
      <c r="BX71" s="24">
        <v>0</v>
      </c>
      <c r="BY71" s="23">
        <v>0</v>
      </c>
      <c r="BZ71" s="24">
        <v>0</v>
      </c>
      <c r="CA71" s="23">
        <v>0</v>
      </c>
      <c r="CB71" s="24">
        <v>0</v>
      </c>
      <c r="CC71" s="23">
        <v>0</v>
      </c>
      <c r="CD71" s="24">
        <v>0</v>
      </c>
      <c r="CE71" s="23">
        <v>0</v>
      </c>
      <c r="CF71" s="24">
        <v>0</v>
      </c>
      <c r="CG71" s="23">
        <v>0</v>
      </c>
      <c r="CH71" s="24">
        <v>0</v>
      </c>
      <c r="CI71" s="23">
        <v>0</v>
      </c>
    </row>
    <row r="72" spans="1:87" ht="13" customHeight="1" x14ac:dyDescent="0.3">
      <c r="A72" s="26" t="s">
        <v>30</v>
      </c>
      <c r="B72" s="24"/>
      <c r="C72" s="21"/>
      <c r="D72" s="24"/>
      <c r="E72" s="21"/>
      <c r="F72" s="24"/>
      <c r="G72" s="21"/>
      <c r="H72" s="24"/>
      <c r="I72" s="21"/>
      <c r="J72" s="24"/>
      <c r="K72" s="21"/>
      <c r="L72" s="24"/>
      <c r="M72" s="21"/>
      <c r="N72" s="24"/>
      <c r="O72" s="21"/>
      <c r="P72" s="24"/>
      <c r="Q72" s="21"/>
      <c r="R72" s="24"/>
      <c r="S72" s="21"/>
      <c r="T72" s="24"/>
      <c r="U72" s="21"/>
      <c r="V72" s="24"/>
      <c r="W72" s="21"/>
      <c r="X72" s="24"/>
      <c r="Y72" s="21"/>
      <c r="Z72" s="24"/>
      <c r="AA72" s="21"/>
      <c r="AB72" s="24"/>
      <c r="AC72" s="21"/>
      <c r="AD72" s="24"/>
      <c r="AE72" s="21"/>
      <c r="AF72" s="24"/>
      <c r="AG72" s="21"/>
      <c r="AH72" s="24"/>
      <c r="AI72" s="21"/>
      <c r="AJ72" s="24"/>
      <c r="AK72" s="21"/>
      <c r="AL72" s="24"/>
      <c r="AM72" s="21"/>
      <c r="AN72" s="24"/>
      <c r="AO72" s="21"/>
      <c r="AP72" s="24"/>
      <c r="AQ72" s="21"/>
      <c r="AR72" s="24"/>
      <c r="AS72" s="21"/>
      <c r="AT72" s="24"/>
      <c r="AU72" s="21"/>
      <c r="AV72" s="24"/>
      <c r="AW72" s="21"/>
      <c r="AX72" s="24"/>
      <c r="AY72" s="23"/>
      <c r="AZ72" s="24"/>
      <c r="BA72" s="23"/>
      <c r="BB72" s="24"/>
      <c r="BC72" s="23"/>
      <c r="BD72" s="24"/>
      <c r="BE72" s="23"/>
      <c r="BF72" s="24"/>
      <c r="BG72" s="23"/>
      <c r="BH72" s="24"/>
      <c r="BI72" s="23"/>
      <c r="BJ72" s="24"/>
      <c r="BK72" s="23"/>
      <c r="BL72" s="24">
        <v>6</v>
      </c>
      <c r="BM72" s="23">
        <v>6</v>
      </c>
      <c r="BN72" s="24">
        <v>6</v>
      </c>
      <c r="BO72" s="23">
        <v>6</v>
      </c>
      <c r="BP72" s="24">
        <v>6</v>
      </c>
      <c r="BQ72" s="23">
        <v>6</v>
      </c>
      <c r="BR72" s="24">
        <v>6</v>
      </c>
      <c r="BS72" s="23">
        <v>6</v>
      </c>
      <c r="BT72" s="24">
        <v>6</v>
      </c>
      <c r="BU72" s="23">
        <v>6</v>
      </c>
      <c r="BV72" s="24">
        <v>6</v>
      </c>
      <c r="BW72" s="23">
        <v>6</v>
      </c>
      <c r="BX72" s="24">
        <v>6</v>
      </c>
      <c r="BY72" s="23">
        <v>6</v>
      </c>
      <c r="BZ72" s="24">
        <v>6</v>
      </c>
      <c r="CA72" s="23">
        <v>6</v>
      </c>
      <c r="CB72" s="24">
        <v>6</v>
      </c>
      <c r="CC72" s="23">
        <v>6</v>
      </c>
      <c r="CD72" s="24">
        <v>6</v>
      </c>
      <c r="CE72" s="23">
        <v>6</v>
      </c>
      <c r="CF72" s="24">
        <v>6</v>
      </c>
      <c r="CG72" s="23">
        <v>6</v>
      </c>
      <c r="CH72" s="24">
        <v>6</v>
      </c>
      <c r="CI72" s="23">
        <v>6</v>
      </c>
    </row>
    <row r="73" spans="1:87" ht="13" customHeight="1" x14ac:dyDescent="0.3">
      <c r="A73" s="26" t="s">
        <v>29</v>
      </c>
      <c r="B73" s="24"/>
      <c r="C73" s="21"/>
      <c r="D73" s="24"/>
      <c r="E73" s="21"/>
      <c r="F73" s="24"/>
      <c r="G73" s="21"/>
      <c r="H73" s="24"/>
      <c r="I73" s="21"/>
      <c r="J73" s="24"/>
      <c r="K73" s="21"/>
      <c r="L73" s="24"/>
      <c r="M73" s="21"/>
      <c r="N73" s="24"/>
      <c r="O73" s="21"/>
      <c r="P73" s="24"/>
      <c r="Q73" s="21"/>
      <c r="R73" s="24"/>
      <c r="S73" s="21"/>
      <c r="T73" s="24"/>
      <c r="U73" s="21"/>
      <c r="V73" s="24"/>
      <c r="W73" s="21"/>
      <c r="X73" s="24"/>
      <c r="Y73" s="21"/>
      <c r="Z73" s="24"/>
      <c r="AA73" s="21"/>
      <c r="AB73" s="24"/>
      <c r="AC73" s="21"/>
      <c r="AD73" s="24"/>
      <c r="AE73" s="21"/>
      <c r="AF73" s="24"/>
      <c r="AG73" s="21"/>
      <c r="AH73" s="24"/>
      <c r="AI73" s="21"/>
      <c r="AJ73" s="24"/>
      <c r="AK73" s="21"/>
      <c r="AL73" s="24"/>
      <c r="AM73" s="21"/>
      <c r="AN73" s="24"/>
      <c r="AO73" s="21"/>
      <c r="AP73" s="24"/>
      <c r="AQ73" s="21"/>
      <c r="AR73" s="24"/>
      <c r="AS73" s="21"/>
      <c r="AT73" s="24"/>
      <c r="AU73" s="21"/>
      <c r="AV73" s="24"/>
      <c r="AW73" s="21"/>
      <c r="AX73" s="24"/>
      <c r="AY73" s="23"/>
      <c r="AZ73" s="24"/>
      <c r="BA73" s="23"/>
      <c r="BB73" s="24"/>
      <c r="BC73" s="23"/>
      <c r="BD73" s="24"/>
      <c r="BE73" s="23"/>
      <c r="BF73" s="24"/>
      <c r="BG73" s="23"/>
      <c r="BH73" s="24"/>
      <c r="BI73" s="23"/>
      <c r="BJ73" s="24"/>
      <c r="BK73" s="23"/>
      <c r="BL73" s="24">
        <v>4</v>
      </c>
      <c r="BM73" s="23">
        <v>4</v>
      </c>
      <c r="BN73" s="24">
        <v>4</v>
      </c>
      <c r="BO73" s="23">
        <v>4</v>
      </c>
      <c r="BP73" s="24">
        <v>4</v>
      </c>
      <c r="BQ73" s="23">
        <v>4</v>
      </c>
      <c r="BR73" s="24">
        <v>4</v>
      </c>
      <c r="BS73" s="23">
        <v>4</v>
      </c>
      <c r="BT73" s="24">
        <v>4</v>
      </c>
      <c r="BU73" s="23">
        <v>4</v>
      </c>
      <c r="BV73" s="24">
        <v>4</v>
      </c>
      <c r="BW73" s="23">
        <v>4</v>
      </c>
      <c r="BX73" s="24">
        <v>4</v>
      </c>
      <c r="BY73" s="23">
        <v>4</v>
      </c>
      <c r="BZ73" s="24">
        <v>4</v>
      </c>
      <c r="CA73" s="23">
        <v>4</v>
      </c>
      <c r="CB73" s="24">
        <v>4</v>
      </c>
      <c r="CC73" s="23">
        <v>4</v>
      </c>
      <c r="CD73" s="24">
        <v>4</v>
      </c>
      <c r="CE73" s="23">
        <v>4</v>
      </c>
      <c r="CF73" s="24">
        <v>4</v>
      </c>
      <c r="CG73" s="23">
        <v>4</v>
      </c>
      <c r="CH73" s="24">
        <v>4</v>
      </c>
      <c r="CI73" s="23">
        <v>0</v>
      </c>
    </row>
    <row r="74" spans="1:87" ht="13" customHeight="1" x14ac:dyDescent="0.3">
      <c r="A74" s="26" t="s">
        <v>28</v>
      </c>
      <c r="B74" s="24"/>
      <c r="C74" s="21"/>
      <c r="D74" s="24"/>
      <c r="E74" s="21"/>
      <c r="F74" s="24"/>
      <c r="G74" s="21"/>
      <c r="H74" s="24"/>
      <c r="I74" s="21"/>
      <c r="J74" s="24"/>
      <c r="K74" s="21"/>
      <c r="L74" s="24"/>
      <c r="M74" s="21"/>
      <c r="N74" s="24"/>
      <c r="O74" s="21"/>
      <c r="P74" s="24"/>
      <c r="Q74" s="21"/>
      <c r="R74" s="24"/>
      <c r="S74" s="21"/>
      <c r="T74" s="24"/>
      <c r="U74" s="21"/>
      <c r="V74" s="24"/>
      <c r="W74" s="21"/>
      <c r="X74" s="24"/>
      <c r="Y74" s="21"/>
      <c r="Z74" s="24"/>
      <c r="AA74" s="21"/>
      <c r="AB74" s="24"/>
      <c r="AC74" s="21"/>
      <c r="AD74" s="24"/>
      <c r="AE74" s="21"/>
      <c r="AF74" s="24"/>
      <c r="AG74" s="21"/>
      <c r="AH74" s="24"/>
      <c r="AI74" s="21"/>
      <c r="AJ74" s="24"/>
      <c r="AK74" s="21"/>
      <c r="AL74" s="24"/>
      <c r="AM74" s="21"/>
      <c r="AN74" s="24"/>
      <c r="AO74" s="21"/>
      <c r="AP74" s="24"/>
      <c r="AQ74" s="21"/>
      <c r="AR74" s="24"/>
      <c r="AS74" s="21"/>
      <c r="AT74" s="24"/>
      <c r="AU74" s="21"/>
      <c r="AV74" s="24"/>
      <c r="AW74" s="21"/>
      <c r="AX74" s="24"/>
      <c r="AY74" s="23"/>
      <c r="AZ74" s="24"/>
      <c r="BA74" s="23"/>
      <c r="BB74" s="24"/>
      <c r="BC74" s="23"/>
      <c r="BD74" s="24"/>
      <c r="BE74" s="23"/>
      <c r="BF74" s="24"/>
      <c r="BG74" s="23"/>
      <c r="BH74" s="24"/>
      <c r="BI74" s="23"/>
      <c r="BJ74" s="24"/>
      <c r="BK74" s="23"/>
      <c r="BL74" s="24">
        <v>1</v>
      </c>
      <c r="BM74" s="23">
        <v>1</v>
      </c>
      <c r="BN74" s="24">
        <v>1</v>
      </c>
      <c r="BO74" s="23">
        <v>1</v>
      </c>
      <c r="BP74" s="24">
        <v>1</v>
      </c>
      <c r="BQ74" s="23">
        <v>1</v>
      </c>
      <c r="BR74" s="24">
        <v>1</v>
      </c>
      <c r="BS74" s="23">
        <v>1</v>
      </c>
      <c r="BT74" s="24">
        <v>1</v>
      </c>
      <c r="BU74" s="23">
        <v>1</v>
      </c>
      <c r="BV74" s="24">
        <v>1</v>
      </c>
      <c r="BW74" s="23">
        <v>1</v>
      </c>
      <c r="BX74" s="24">
        <v>1</v>
      </c>
      <c r="BY74" s="23">
        <v>1</v>
      </c>
      <c r="BZ74" s="24">
        <v>1</v>
      </c>
      <c r="CA74" s="23">
        <v>1</v>
      </c>
      <c r="CB74" s="24">
        <v>1</v>
      </c>
      <c r="CC74" s="23">
        <v>1</v>
      </c>
      <c r="CD74" s="24">
        <v>1</v>
      </c>
      <c r="CE74" s="23">
        <v>1</v>
      </c>
      <c r="CF74" s="24">
        <v>1</v>
      </c>
      <c r="CG74" s="23">
        <v>1</v>
      </c>
      <c r="CH74" s="24">
        <v>1</v>
      </c>
      <c r="CI74" s="23">
        <v>1</v>
      </c>
    </row>
    <row r="75" spans="1:87" ht="13" customHeight="1" x14ac:dyDescent="0.3">
      <c r="A75" s="26" t="s">
        <v>27</v>
      </c>
      <c r="B75" s="24"/>
      <c r="C75" s="21"/>
      <c r="D75" s="24"/>
      <c r="E75" s="21"/>
      <c r="F75" s="24"/>
      <c r="G75" s="21"/>
      <c r="H75" s="24"/>
      <c r="I75" s="21"/>
      <c r="J75" s="24"/>
      <c r="K75" s="21"/>
      <c r="L75" s="24"/>
      <c r="M75" s="21"/>
      <c r="N75" s="24"/>
      <c r="O75" s="21"/>
      <c r="P75" s="24"/>
      <c r="Q75" s="21"/>
      <c r="R75" s="24"/>
      <c r="S75" s="21"/>
      <c r="T75" s="24"/>
      <c r="U75" s="21"/>
      <c r="V75" s="24"/>
      <c r="W75" s="21"/>
      <c r="X75" s="24"/>
      <c r="Y75" s="21"/>
      <c r="Z75" s="24"/>
      <c r="AA75" s="21"/>
      <c r="AB75" s="24"/>
      <c r="AC75" s="21"/>
      <c r="AD75" s="24"/>
      <c r="AE75" s="21"/>
      <c r="AF75" s="24"/>
      <c r="AG75" s="21"/>
      <c r="AH75" s="24"/>
      <c r="AI75" s="21"/>
      <c r="AJ75" s="24"/>
      <c r="AK75" s="21"/>
      <c r="AL75" s="24"/>
      <c r="AM75" s="21"/>
      <c r="AN75" s="24"/>
      <c r="AO75" s="21"/>
      <c r="AP75" s="24"/>
      <c r="AQ75" s="21"/>
      <c r="AR75" s="24"/>
      <c r="AS75" s="21"/>
      <c r="AT75" s="24"/>
      <c r="AU75" s="21"/>
      <c r="AV75" s="24"/>
      <c r="AW75" s="21"/>
      <c r="AX75" s="24"/>
      <c r="AY75" s="23"/>
      <c r="AZ75" s="24"/>
      <c r="BA75" s="23"/>
      <c r="BB75" s="24"/>
      <c r="BC75" s="23"/>
      <c r="BD75" s="24"/>
      <c r="BE75" s="23"/>
      <c r="BF75" s="24"/>
      <c r="BG75" s="23"/>
      <c r="BH75" s="24"/>
      <c r="BI75" s="23"/>
      <c r="BJ75" s="24"/>
      <c r="BK75" s="23"/>
      <c r="BL75" s="24">
        <v>1</v>
      </c>
      <c r="BM75" s="23">
        <v>1</v>
      </c>
      <c r="BN75" s="24">
        <v>1</v>
      </c>
      <c r="BO75" s="23">
        <v>1</v>
      </c>
      <c r="BP75" s="24">
        <v>1</v>
      </c>
      <c r="BQ75" s="23">
        <v>1</v>
      </c>
      <c r="BR75" s="24">
        <v>1</v>
      </c>
      <c r="BS75" s="23">
        <v>1</v>
      </c>
      <c r="BT75" s="24">
        <v>1</v>
      </c>
      <c r="BU75" s="23">
        <v>1</v>
      </c>
      <c r="BV75" s="24">
        <v>1</v>
      </c>
      <c r="BW75" s="23">
        <v>1</v>
      </c>
      <c r="BX75" s="24">
        <v>1</v>
      </c>
      <c r="BY75" s="23">
        <v>1</v>
      </c>
      <c r="BZ75" s="24">
        <v>1</v>
      </c>
      <c r="CA75" s="23">
        <v>1</v>
      </c>
      <c r="CB75" s="24">
        <v>1</v>
      </c>
      <c r="CC75" s="23">
        <v>1</v>
      </c>
      <c r="CD75" s="24">
        <v>1</v>
      </c>
      <c r="CE75" s="23">
        <v>1</v>
      </c>
      <c r="CF75" s="24">
        <v>1</v>
      </c>
      <c r="CG75" s="23">
        <v>1</v>
      </c>
      <c r="CH75" s="24">
        <v>1</v>
      </c>
      <c r="CI75" s="23">
        <v>1</v>
      </c>
    </row>
    <row r="76" spans="1:87" ht="13" customHeight="1" x14ac:dyDescent="0.3">
      <c r="A76" s="26" t="s">
        <v>26</v>
      </c>
      <c r="B76" s="24"/>
      <c r="C76" s="21"/>
      <c r="D76" s="24"/>
      <c r="E76" s="21"/>
      <c r="F76" s="24"/>
      <c r="G76" s="21"/>
      <c r="H76" s="24"/>
      <c r="I76" s="21"/>
      <c r="J76" s="24"/>
      <c r="K76" s="21"/>
      <c r="L76" s="24"/>
      <c r="M76" s="21"/>
      <c r="N76" s="24"/>
      <c r="O76" s="21"/>
      <c r="P76" s="24"/>
      <c r="Q76" s="21"/>
      <c r="R76" s="24"/>
      <c r="S76" s="21"/>
      <c r="T76" s="24"/>
      <c r="U76" s="21"/>
      <c r="V76" s="24"/>
      <c r="W76" s="21"/>
      <c r="X76" s="24"/>
      <c r="Y76" s="21"/>
      <c r="Z76" s="24"/>
      <c r="AA76" s="21"/>
      <c r="AB76" s="24"/>
      <c r="AC76" s="21"/>
      <c r="AD76" s="24"/>
      <c r="AE76" s="21"/>
      <c r="AF76" s="24"/>
      <c r="AG76" s="21"/>
      <c r="AH76" s="24"/>
      <c r="AI76" s="21"/>
      <c r="AJ76" s="24"/>
      <c r="AK76" s="21"/>
      <c r="AL76" s="24"/>
      <c r="AM76" s="21"/>
      <c r="AN76" s="24"/>
      <c r="AO76" s="21"/>
      <c r="AP76" s="24"/>
      <c r="AQ76" s="21"/>
      <c r="AR76" s="24"/>
      <c r="AS76" s="21"/>
      <c r="AT76" s="24"/>
      <c r="AU76" s="21"/>
      <c r="AV76" s="24"/>
      <c r="AW76" s="21"/>
      <c r="AX76" s="24"/>
      <c r="AY76" s="23"/>
      <c r="AZ76" s="24"/>
      <c r="BA76" s="23"/>
      <c r="BB76" s="24"/>
      <c r="BC76" s="23"/>
      <c r="BD76" s="24"/>
      <c r="BE76" s="23"/>
      <c r="BF76" s="24"/>
      <c r="BG76" s="23"/>
      <c r="BH76" s="24"/>
      <c r="BI76" s="23"/>
      <c r="BJ76" s="24"/>
      <c r="BK76" s="23"/>
      <c r="BL76" s="24">
        <v>1</v>
      </c>
      <c r="BM76" s="23">
        <v>1</v>
      </c>
      <c r="BN76" s="24">
        <v>1</v>
      </c>
      <c r="BO76" s="23">
        <v>1</v>
      </c>
      <c r="BP76" s="24">
        <v>1</v>
      </c>
      <c r="BQ76" s="23">
        <v>1</v>
      </c>
      <c r="BR76" s="24">
        <v>1</v>
      </c>
      <c r="BS76" s="23">
        <v>1</v>
      </c>
      <c r="BT76" s="24">
        <v>1</v>
      </c>
      <c r="BU76" s="23">
        <v>1</v>
      </c>
      <c r="BV76" s="24">
        <v>1</v>
      </c>
      <c r="BW76" s="23">
        <v>1</v>
      </c>
      <c r="BX76" s="24">
        <v>1</v>
      </c>
      <c r="BY76" s="23">
        <v>1</v>
      </c>
      <c r="BZ76" s="24">
        <v>2</v>
      </c>
      <c r="CA76" s="23">
        <v>2</v>
      </c>
      <c r="CB76" s="24">
        <v>2</v>
      </c>
      <c r="CC76" s="23">
        <v>2</v>
      </c>
      <c r="CD76" s="24">
        <v>2</v>
      </c>
      <c r="CE76" s="23">
        <v>2</v>
      </c>
      <c r="CF76" s="24">
        <v>2</v>
      </c>
      <c r="CG76" s="23">
        <v>2</v>
      </c>
      <c r="CH76" s="24">
        <v>2</v>
      </c>
      <c r="CI76" s="23">
        <v>2</v>
      </c>
    </row>
    <row r="77" spans="1:87" ht="13" customHeight="1" x14ac:dyDescent="0.3">
      <c r="A77" s="26" t="s">
        <v>25</v>
      </c>
      <c r="B77" s="24"/>
      <c r="C77" s="21"/>
      <c r="D77" s="24"/>
      <c r="E77" s="21"/>
      <c r="F77" s="24"/>
      <c r="G77" s="21"/>
      <c r="H77" s="24"/>
      <c r="I77" s="21"/>
      <c r="J77" s="24"/>
      <c r="K77" s="21"/>
      <c r="L77" s="24"/>
      <c r="M77" s="21"/>
      <c r="N77" s="24"/>
      <c r="O77" s="21"/>
      <c r="P77" s="24"/>
      <c r="Q77" s="21"/>
      <c r="R77" s="24"/>
      <c r="S77" s="21"/>
      <c r="T77" s="24"/>
      <c r="U77" s="21"/>
      <c r="V77" s="24"/>
      <c r="W77" s="21"/>
      <c r="X77" s="24"/>
      <c r="Y77" s="21"/>
      <c r="Z77" s="24"/>
      <c r="AA77" s="21"/>
      <c r="AB77" s="24"/>
      <c r="AC77" s="21"/>
      <c r="AD77" s="24"/>
      <c r="AE77" s="21"/>
      <c r="AF77" s="24"/>
      <c r="AG77" s="21"/>
      <c r="AH77" s="24"/>
      <c r="AI77" s="21"/>
      <c r="AJ77" s="24"/>
      <c r="AK77" s="21"/>
      <c r="AL77" s="24"/>
      <c r="AM77" s="21"/>
      <c r="AN77" s="24"/>
      <c r="AO77" s="21"/>
      <c r="AP77" s="24"/>
      <c r="AQ77" s="21"/>
      <c r="AR77" s="24"/>
      <c r="AS77" s="21"/>
      <c r="AT77" s="24"/>
      <c r="AU77" s="21"/>
      <c r="AV77" s="24"/>
      <c r="AW77" s="21"/>
      <c r="AX77" s="24"/>
      <c r="AY77" s="23"/>
      <c r="AZ77" s="24"/>
      <c r="BA77" s="23"/>
      <c r="BB77" s="24"/>
      <c r="BC77" s="23"/>
      <c r="BD77" s="24"/>
      <c r="BE77" s="23"/>
      <c r="BF77" s="24"/>
      <c r="BG77" s="23"/>
      <c r="BH77" s="24"/>
      <c r="BI77" s="23"/>
      <c r="BJ77" s="24"/>
      <c r="BK77" s="23"/>
      <c r="BL77" s="24">
        <v>1</v>
      </c>
      <c r="BM77" s="23">
        <v>1</v>
      </c>
      <c r="BN77" s="24">
        <v>1</v>
      </c>
      <c r="BO77" s="23">
        <v>1</v>
      </c>
      <c r="BP77" s="24">
        <v>1</v>
      </c>
      <c r="BQ77" s="23">
        <v>1</v>
      </c>
      <c r="BR77" s="24">
        <v>1</v>
      </c>
      <c r="BS77" s="23">
        <v>1</v>
      </c>
      <c r="BT77" s="24">
        <v>1</v>
      </c>
      <c r="BU77" s="23">
        <v>1</v>
      </c>
      <c r="BV77" s="24">
        <v>1</v>
      </c>
      <c r="BW77" s="23">
        <v>1</v>
      </c>
      <c r="BX77" s="24">
        <v>1</v>
      </c>
      <c r="BY77" s="23">
        <v>1</v>
      </c>
      <c r="BZ77" s="24">
        <v>2</v>
      </c>
      <c r="CA77" s="23">
        <v>1</v>
      </c>
      <c r="CB77" s="24">
        <v>1</v>
      </c>
      <c r="CC77" s="23">
        <v>1</v>
      </c>
      <c r="CD77" s="24">
        <v>1</v>
      </c>
      <c r="CE77" s="23">
        <v>1</v>
      </c>
      <c r="CF77" s="24">
        <v>1</v>
      </c>
      <c r="CG77" s="23">
        <v>1</v>
      </c>
      <c r="CH77" s="24">
        <v>1</v>
      </c>
      <c r="CI77" s="23">
        <v>1</v>
      </c>
    </row>
    <row r="78" spans="1:87" ht="13" customHeight="1" x14ac:dyDescent="0.3">
      <c r="A78" s="26" t="s">
        <v>24</v>
      </c>
      <c r="B78" s="24"/>
      <c r="C78" s="21"/>
      <c r="D78" s="24"/>
      <c r="E78" s="21"/>
      <c r="F78" s="24"/>
      <c r="G78" s="21"/>
      <c r="H78" s="24"/>
      <c r="I78" s="21"/>
      <c r="J78" s="24"/>
      <c r="K78" s="21"/>
      <c r="L78" s="24"/>
      <c r="M78" s="21"/>
      <c r="N78" s="24"/>
      <c r="O78" s="21"/>
      <c r="P78" s="24"/>
      <c r="Q78" s="21"/>
      <c r="R78" s="24"/>
      <c r="S78" s="21"/>
      <c r="T78" s="24"/>
      <c r="U78" s="21"/>
      <c r="V78" s="24"/>
      <c r="W78" s="21"/>
      <c r="X78" s="24"/>
      <c r="Y78" s="21"/>
      <c r="Z78" s="24"/>
      <c r="AA78" s="21"/>
      <c r="AB78" s="24"/>
      <c r="AC78" s="21"/>
      <c r="AD78" s="24"/>
      <c r="AE78" s="21"/>
      <c r="AF78" s="24"/>
      <c r="AG78" s="21"/>
      <c r="AH78" s="24"/>
      <c r="AI78" s="21"/>
      <c r="AJ78" s="24"/>
      <c r="AK78" s="21"/>
      <c r="AL78" s="24"/>
      <c r="AM78" s="21"/>
      <c r="AN78" s="24"/>
      <c r="AO78" s="21"/>
      <c r="AP78" s="24"/>
      <c r="AQ78" s="21"/>
      <c r="AR78" s="24"/>
      <c r="AS78" s="21"/>
      <c r="AT78" s="24"/>
      <c r="AU78" s="21"/>
      <c r="AV78" s="24"/>
      <c r="AW78" s="21"/>
      <c r="AX78" s="24"/>
      <c r="AY78" s="23"/>
      <c r="AZ78" s="24"/>
      <c r="BA78" s="23"/>
      <c r="BB78" s="24"/>
      <c r="BC78" s="23"/>
      <c r="BD78" s="24"/>
      <c r="BE78" s="23"/>
      <c r="BF78" s="24"/>
      <c r="BG78" s="23"/>
      <c r="BH78" s="24"/>
      <c r="BI78" s="23"/>
      <c r="BJ78" s="24"/>
      <c r="BK78" s="23"/>
      <c r="BL78" s="24">
        <v>1</v>
      </c>
      <c r="BM78" s="23">
        <v>1</v>
      </c>
      <c r="BN78" s="24">
        <v>1</v>
      </c>
      <c r="BO78" s="23">
        <v>1</v>
      </c>
      <c r="BP78" s="24">
        <v>1</v>
      </c>
      <c r="BQ78" s="23">
        <v>1</v>
      </c>
      <c r="BR78" s="24">
        <v>1</v>
      </c>
      <c r="BS78" s="23">
        <v>1</v>
      </c>
      <c r="BT78" s="24">
        <v>1</v>
      </c>
      <c r="BU78" s="23">
        <v>0</v>
      </c>
      <c r="BV78" s="24">
        <v>0</v>
      </c>
      <c r="BW78" s="23">
        <v>0</v>
      </c>
      <c r="BX78" s="24">
        <v>0</v>
      </c>
      <c r="BY78" s="23">
        <v>0</v>
      </c>
      <c r="BZ78" s="24">
        <v>0</v>
      </c>
      <c r="CA78" s="23">
        <v>0</v>
      </c>
      <c r="CB78" s="24">
        <v>0</v>
      </c>
      <c r="CC78" s="23">
        <v>0</v>
      </c>
      <c r="CD78" s="24">
        <v>0</v>
      </c>
      <c r="CE78" s="23">
        <v>0</v>
      </c>
      <c r="CF78" s="24">
        <v>0</v>
      </c>
      <c r="CG78" s="23">
        <v>0</v>
      </c>
      <c r="CH78" s="24">
        <v>0</v>
      </c>
      <c r="CI78" s="23">
        <v>0</v>
      </c>
    </row>
    <row r="79" spans="1:87" ht="13" customHeight="1" thickBot="1" x14ac:dyDescent="0.35">
      <c r="A79" s="25"/>
      <c r="B79" s="24"/>
      <c r="C79" s="21"/>
      <c r="D79" s="24"/>
      <c r="E79" s="21"/>
      <c r="F79" s="24"/>
      <c r="G79" s="21"/>
      <c r="H79" s="24"/>
      <c r="I79" s="21"/>
      <c r="J79" s="24"/>
      <c r="K79" s="21"/>
      <c r="L79" s="24"/>
      <c r="M79" s="21"/>
      <c r="N79" s="24"/>
      <c r="O79" s="21"/>
      <c r="P79" s="24"/>
      <c r="Q79" s="21"/>
      <c r="R79" s="24"/>
      <c r="S79" s="21"/>
      <c r="T79" s="24"/>
      <c r="U79" s="21"/>
      <c r="V79" s="24"/>
      <c r="W79" s="21"/>
      <c r="X79" s="24"/>
      <c r="Y79" s="21"/>
      <c r="Z79" s="24"/>
      <c r="AA79" s="21"/>
      <c r="AB79" s="24"/>
      <c r="AC79" s="21"/>
      <c r="AD79" s="24"/>
      <c r="AE79" s="21"/>
      <c r="AF79" s="24"/>
      <c r="AG79" s="21"/>
      <c r="AH79" s="24"/>
      <c r="AI79" s="21"/>
      <c r="AJ79" s="24"/>
      <c r="AK79" s="21"/>
      <c r="AL79" s="24"/>
      <c r="AM79" s="21"/>
      <c r="AN79" s="24"/>
      <c r="AO79" s="21"/>
      <c r="AP79" s="24"/>
      <c r="AQ79" s="21"/>
      <c r="AR79" s="24"/>
      <c r="AS79" s="21"/>
      <c r="AT79" s="24"/>
      <c r="AU79" s="21"/>
      <c r="AV79" s="24"/>
      <c r="AW79" s="21"/>
      <c r="AX79" s="24"/>
      <c r="AY79" s="23"/>
      <c r="AZ79" s="24"/>
      <c r="BA79" s="23"/>
      <c r="BB79" s="24"/>
      <c r="BC79" s="23"/>
      <c r="BD79" s="24"/>
      <c r="BE79" s="23"/>
      <c r="BF79" s="24"/>
      <c r="BG79" s="23"/>
      <c r="BH79" s="24"/>
      <c r="BI79" s="23"/>
      <c r="BJ79" s="24"/>
      <c r="BK79" s="23"/>
      <c r="BL79" s="24"/>
      <c r="BM79" s="23"/>
      <c r="BN79" s="24"/>
      <c r="BO79" s="23"/>
      <c r="BP79" s="24"/>
      <c r="BQ79" s="23"/>
      <c r="BR79" s="24"/>
      <c r="BS79" s="23"/>
      <c r="BT79" s="24"/>
      <c r="BU79" s="23"/>
      <c r="BV79" s="24" t="s">
        <v>5</v>
      </c>
      <c r="BW79" s="23" t="s">
        <v>5</v>
      </c>
      <c r="BX79" s="24" t="s">
        <v>5</v>
      </c>
      <c r="BY79" s="23" t="s">
        <v>5</v>
      </c>
      <c r="BZ79" s="24" t="s">
        <v>104</v>
      </c>
      <c r="CA79" s="23" t="s">
        <v>104</v>
      </c>
      <c r="CB79" s="24" t="s">
        <v>104</v>
      </c>
      <c r="CC79" s="23" t="s">
        <v>104</v>
      </c>
      <c r="CD79" s="24" t="s">
        <v>104</v>
      </c>
      <c r="CE79" s="23" t="s">
        <v>104</v>
      </c>
      <c r="CF79" s="24"/>
      <c r="CG79" s="23"/>
      <c r="CH79" s="24"/>
      <c r="CI79" s="23"/>
    </row>
    <row r="80" spans="1:87" s="17" customFormat="1" ht="13" customHeight="1" thickTop="1" thickBot="1" x14ac:dyDescent="0.35">
      <c r="A80" s="20" t="s">
        <v>23</v>
      </c>
      <c r="B80" s="19"/>
      <c r="C80" s="18"/>
      <c r="D80" s="19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  <c r="P80" s="19"/>
      <c r="Q80" s="18"/>
      <c r="R80" s="19"/>
      <c r="S80" s="18"/>
      <c r="T80" s="19"/>
      <c r="U80" s="18"/>
      <c r="V80" s="19"/>
      <c r="W80" s="18"/>
      <c r="X80" s="19"/>
      <c r="Y80" s="18"/>
      <c r="Z80" s="19"/>
      <c r="AA80" s="18"/>
      <c r="AB80" s="19"/>
      <c r="AC80" s="18"/>
      <c r="AD80" s="19"/>
      <c r="AE80" s="18"/>
      <c r="AF80" s="19"/>
      <c r="AG80" s="18"/>
      <c r="AH80" s="19"/>
      <c r="AI80" s="18"/>
      <c r="AJ80" s="19"/>
      <c r="AK80" s="18"/>
      <c r="AL80" s="19"/>
      <c r="AM80" s="18"/>
      <c r="AN80" s="19"/>
      <c r="AO80" s="18"/>
      <c r="AP80" s="19"/>
      <c r="AQ80" s="18"/>
      <c r="AR80" s="19"/>
      <c r="AS80" s="18"/>
      <c r="AT80" s="19"/>
      <c r="AU80" s="18"/>
      <c r="AV80" s="19"/>
      <c r="AW80" s="18"/>
      <c r="AX80" s="19"/>
      <c r="AY80" s="18"/>
      <c r="AZ80" s="19"/>
      <c r="BA80" s="18"/>
      <c r="BB80" s="19"/>
      <c r="BC80" s="18"/>
      <c r="BD80" s="19"/>
      <c r="BE80" s="18"/>
      <c r="BF80" s="19"/>
      <c r="BG80" s="18"/>
      <c r="BH80" s="19"/>
      <c r="BI80" s="18"/>
      <c r="BJ80" s="19"/>
      <c r="BK80" s="18"/>
      <c r="BL80" s="19">
        <v>42</v>
      </c>
      <c r="BM80" s="18">
        <v>40</v>
      </c>
      <c r="BN80" s="19">
        <v>40</v>
      </c>
      <c r="BO80" s="18">
        <v>41</v>
      </c>
      <c r="BP80" s="19">
        <v>41</v>
      </c>
      <c r="BQ80" s="18">
        <v>40</v>
      </c>
      <c r="BR80" s="19">
        <v>40</v>
      </c>
      <c r="BS80" s="18">
        <v>40</v>
      </c>
      <c r="BT80" s="19">
        <v>39</v>
      </c>
      <c r="BU80" s="18">
        <v>37</v>
      </c>
      <c r="BV80" s="19">
        <v>37</v>
      </c>
      <c r="BW80" s="18">
        <v>36</v>
      </c>
      <c r="BX80" s="19">
        <v>37</v>
      </c>
      <c r="BY80" s="18">
        <v>33</v>
      </c>
      <c r="BZ80" s="19">
        <v>35</v>
      </c>
      <c r="CA80" s="18">
        <v>34</v>
      </c>
      <c r="CB80" s="19">
        <v>34</v>
      </c>
      <c r="CC80" s="18">
        <v>32</v>
      </c>
      <c r="CD80" s="19">
        <v>32</v>
      </c>
      <c r="CE80" s="18">
        <v>32</v>
      </c>
      <c r="CF80" s="19">
        <v>31</v>
      </c>
      <c r="CG80" s="18">
        <v>31</v>
      </c>
      <c r="CH80" s="19">
        <v>31</v>
      </c>
      <c r="CI80" s="18">
        <v>31</v>
      </c>
    </row>
    <row r="81" spans="1:87" ht="13" customHeight="1" thickTop="1" x14ac:dyDescent="0.3">
      <c r="A81" s="27" t="s">
        <v>22</v>
      </c>
      <c r="B81" s="24"/>
      <c r="C81" s="23"/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  <c r="AX81" s="22"/>
      <c r="AY81" s="21"/>
      <c r="AZ81" s="22"/>
      <c r="BA81" s="21"/>
      <c r="BB81" s="22"/>
      <c r="BC81" s="21"/>
      <c r="BD81" s="22"/>
      <c r="BE81" s="21"/>
      <c r="BF81" s="22"/>
      <c r="BG81" s="21"/>
      <c r="BH81" s="22"/>
      <c r="BI81" s="21"/>
      <c r="BJ81" s="22"/>
      <c r="BK81" s="21"/>
      <c r="BL81" s="22">
        <v>14</v>
      </c>
      <c r="BM81" s="21">
        <v>14</v>
      </c>
      <c r="BN81" s="22">
        <v>14</v>
      </c>
      <c r="BO81" s="21">
        <v>15</v>
      </c>
      <c r="BP81" s="22">
        <v>15</v>
      </c>
      <c r="BQ81" s="21">
        <v>25</v>
      </c>
      <c r="BR81" s="22">
        <v>25</v>
      </c>
      <c r="BS81" s="21">
        <v>25</v>
      </c>
      <c r="BT81" s="22">
        <v>24</v>
      </c>
      <c r="BU81" s="21">
        <v>24</v>
      </c>
      <c r="BV81" s="22">
        <v>24</v>
      </c>
      <c r="BW81" s="21">
        <v>24</v>
      </c>
      <c r="BX81" s="22">
        <v>24</v>
      </c>
      <c r="BY81" s="21">
        <v>24</v>
      </c>
      <c r="BZ81" s="22">
        <v>24</v>
      </c>
      <c r="CA81" s="21">
        <v>24</v>
      </c>
      <c r="CB81" s="22">
        <v>24</v>
      </c>
      <c r="CC81" s="21">
        <v>22</v>
      </c>
      <c r="CD81" s="22">
        <v>22</v>
      </c>
      <c r="CE81" s="21">
        <v>22</v>
      </c>
      <c r="CF81" s="22">
        <v>22</v>
      </c>
      <c r="CG81" s="21">
        <v>22</v>
      </c>
      <c r="CH81" s="22">
        <v>22</v>
      </c>
      <c r="CI81" s="21">
        <v>22</v>
      </c>
    </row>
    <row r="82" spans="1:87" ht="13" customHeight="1" x14ac:dyDescent="0.3">
      <c r="A82" s="27" t="s">
        <v>21</v>
      </c>
      <c r="B82" s="24"/>
      <c r="C82" s="23"/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  <c r="AX82" s="22"/>
      <c r="AY82" s="21"/>
      <c r="AZ82" s="22"/>
      <c r="BA82" s="21"/>
      <c r="BB82" s="22"/>
      <c r="BC82" s="21"/>
      <c r="BD82" s="22"/>
      <c r="BE82" s="21"/>
      <c r="BF82" s="22"/>
      <c r="BG82" s="21"/>
      <c r="BH82" s="22"/>
      <c r="BI82" s="21"/>
      <c r="BJ82" s="22"/>
      <c r="BK82" s="21"/>
      <c r="BL82" s="22">
        <v>12</v>
      </c>
      <c r="BM82" s="21">
        <v>12</v>
      </c>
      <c r="BN82" s="22">
        <v>12</v>
      </c>
      <c r="BO82" s="21">
        <v>12</v>
      </c>
      <c r="BP82" s="22">
        <v>12</v>
      </c>
      <c r="BQ82" s="21">
        <v>0</v>
      </c>
      <c r="BR82" s="22">
        <v>0</v>
      </c>
      <c r="BS82" s="21">
        <v>0</v>
      </c>
      <c r="BT82" s="22">
        <v>0</v>
      </c>
      <c r="BU82" s="21">
        <v>0</v>
      </c>
      <c r="BV82" s="22">
        <v>0</v>
      </c>
      <c r="BW82" s="21">
        <v>0</v>
      </c>
      <c r="BX82" s="22">
        <v>0</v>
      </c>
      <c r="BY82" s="21">
        <v>0</v>
      </c>
      <c r="BZ82" s="22">
        <v>0</v>
      </c>
      <c r="CA82" s="21">
        <v>0</v>
      </c>
      <c r="CB82" s="22">
        <v>0</v>
      </c>
      <c r="CC82" s="21">
        <v>0</v>
      </c>
      <c r="CD82" s="22">
        <v>0</v>
      </c>
      <c r="CE82" s="21">
        <v>0</v>
      </c>
      <c r="CF82" s="22">
        <v>0</v>
      </c>
      <c r="CG82" s="21">
        <v>0</v>
      </c>
      <c r="CH82" s="22">
        <v>0</v>
      </c>
      <c r="CI82" s="21">
        <v>0</v>
      </c>
    </row>
    <row r="83" spans="1:87" ht="13" customHeight="1" x14ac:dyDescent="0.3">
      <c r="A83" s="27" t="s">
        <v>20</v>
      </c>
      <c r="B83" s="24"/>
      <c r="C83" s="23"/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  <c r="AX83" s="22"/>
      <c r="AY83" s="21"/>
      <c r="AZ83" s="22"/>
      <c r="BA83" s="21"/>
      <c r="BB83" s="22"/>
      <c r="BC83" s="21"/>
      <c r="BD83" s="22"/>
      <c r="BE83" s="21"/>
      <c r="BF83" s="22"/>
      <c r="BG83" s="21"/>
      <c r="BH83" s="22"/>
      <c r="BI83" s="21"/>
      <c r="BJ83" s="22"/>
      <c r="BK83" s="21"/>
      <c r="BL83" s="22">
        <v>3</v>
      </c>
      <c r="BM83" s="21">
        <v>3</v>
      </c>
      <c r="BN83" s="22">
        <v>3</v>
      </c>
      <c r="BO83" s="21">
        <v>3</v>
      </c>
      <c r="BP83" s="22">
        <v>3</v>
      </c>
      <c r="BQ83" s="21">
        <v>3</v>
      </c>
      <c r="BR83" s="22">
        <v>3</v>
      </c>
      <c r="BS83" s="21">
        <v>3</v>
      </c>
      <c r="BT83" s="22">
        <v>3</v>
      </c>
      <c r="BU83" s="21">
        <v>3</v>
      </c>
      <c r="BV83" s="22">
        <v>3</v>
      </c>
      <c r="BW83" s="21">
        <v>3</v>
      </c>
      <c r="BX83" s="22">
        <v>4</v>
      </c>
      <c r="BY83" s="21">
        <v>4</v>
      </c>
      <c r="BZ83" s="22">
        <v>4</v>
      </c>
      <c r="CA83" s="21">
        <v>4</v>
      </c>
      <c r="CB83" s="22">
        <v>4</v>
      </c>
      <c r="CC83" s="21">
        <v>4</v>
      </c>
      <c r="CD83" s="22">
        <v>4</v>
      </c>
      <c r="CE83" s="21">
        <v>4</v>
      </c>
      <c r="CF83" s="22">
        <v>4</v>
      </c>
      <c r="CG83" s="21">
        <v>4</v>
      </c>
      <c r="CH83" s="22">
        <v>4</v>
      </c>
      <c r="CI83" s="21">
        <v>4</v>
      </c>
    </row>
    <row r="84" spans="1:87" ht="13" customHeight="1" x14ac:dyDescent="0.3">
      <c r="A84" s="26" t="s">
        <v>19</v>
      </c>
      <c r="B84" s="24"/>
      <c r="C84" s="23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  <c r="AX84" s="22"/>
      <c r="AY84" s="21"/>
      <c r="AZ84" s="22"/>
      <c r="BA84" s="21"/>
      <c r="BB84" s="22"/>
      <c r="BC84" s="21"/>
      <c r="BD84" s="22"/>
      <c r="BE84" s="21"/>
      <c r="BF84" s="22"/>
      <c r="BG84" s="21"/>
      <c r="BH84" s="22"/>
      <c r="BI84" s="21"/>
      <c r="BJ84" s="22"/>
      <c r="BK84" s="21"/>
      <c r="BL84" s="22">
        <v>1</v>
      </c>
      <c r="BM84" s="21">
        <v>1</v>
      </c>
      <c r="BN84" s="22">
        <v>1</v>
      </c>
      <c r="BO84" s="21">
        <v>1</v>
      </c>
      <c r="BP84" s="22">
        <v>1</v>
      </c>
      <c r="BQ84" s="21">
        <v>1</v>
      </c>
      <c r="BR84" s="22">
        <v>1</v>
      </c>
      <c r="BS84" s="21">
        <v>1</v>
      </c>
      <c r="BT84" s="22">
        <v>1</v>
      </c>
      <c r="BU84" s="21">
        <v>1</v>
      </c>
      <c r="BV84" s="22">
        <v>1</v>
      </c>
      <c r="BW84" s="21">
        <v>1</v>
      </c>
      <c r="BX84" s="22">
        <v>1</v>
      </c>
      <c r="BY84" s="21">
        <v>1</v>
      </c>
      <c r="BZ84" s="22">
        <v>1</v>
      </c>
      <c r="CA84" s="21">
        <v>1</v>
      </c>
      <c r="CB84" s="22">
        <v>1</v>
      </c>
      <c r="CC84" s="21">
        <v>1</v>
      </c>
      <c r="CD84" s="22">
        <v>1</v>
      </c>
      <c r="CE84" s="21">
        <v>1</v>
      </c>
      <c r="CF84" s="22">
        <v>1</v>
      </c>
      <c r="CG84" s="21">
        <v>1</v>
      </c>
      <c r="CH84" s="22">
        <v>1</v>
      </c>
      <c r="CI84" s="21">
        <v>1</v>
      </c>
    </row>
    <row r="85" spans="1:87" ht="13" customHeight="1" x14ac:dyDescent="0.3">
      <c r="A85" s="26" t="s">
        <v>18</v>
      </c>
      <c r="B85" s="24"/>
      <c r="C85" s="23"/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  <c r="AX85" s="22"/>
      <c r="AY85" s="21"/>
      <c r="AZ85" s="22"/>
      <c r="BA85" s="21"/>
      <c r="BB85" s="22"/>
      <c r="BC85" s="21"/>
      <c r="BD85" s="22"/>
      <c r="BE85" s="21"/>
      <c r="BF85" s="22"/>
      <c r="BG85" s="21"/>
      <c r="BH85" s="22"/>
      <c r="BI85" s="21"/>
      <c r="BJ85" s="22"/>
      <c r="BK85" s="21"/>
      <c r="BL85" s="22">
        <v>1</v>
      </c>
      <c r="BM85" s="21">
        <v>1</v>
      </c>
      <c r="BN85" s="22">
        <v>1</v>
      </c>
      <c r="BO85" s="21">
        <v>1</v>
      </c>
      <c r="BP85" s="22">
        <v>1</v>
      </c>
      <c r="BQ85" s="21">
        <v>1</v>
      </c>
      <c r="BR85" s="22">
        <v>1</v>
      </c>
      <c r="BS85" s="21">
        <v>1</v>
      </c>
      <c r="BT85" s="22">
        <v>2</v>
      </c>
      <c r="BU85" s="21">
        <v>2</v>
      </c>
      <c r="BV85" s="22">
        <v>2</v>
      </c>
      <c r="BW85" s="21">
        <v>2</v>
      </c>
      <c r="BX85" s="22">
        <v>2</v>
      </c>
      <c r="BY85" s="21">
        <v>2</v>
      </c>
      <c r="BZ85" s="22">
        <v>4</v>
      </c>
      <c r="CA85" s="21">
        <v>2</v>
      </c>
      <c r="CB85" s="22">
        <v>2</v>
      </c>
      <c r="CC85" s="21">
        <v>2</v>
      </c>
      <c r="CD85" s="22">
        <v>2</v>
      </c>
      <c r="CE85" s="21">
        <v>2</v>
      </c>
      <c r="CF85" s="22">
        <v>2</v>
      </c>
      <c r="CG85" s="21">
        <v>2</v>
      </c>
      <c r="CH85" s="22">
        <v>2</v>
      </c>
      <c r="CI85" s="21">
        <v>2</v>
      </c>
    </row>
    <row r="86" spans="1:87" ht="13" customHeight="1" x14ac:dyDescent="0.3">
      <c r="A86" s="26" t="s">
        <v>17</v>
      </c>
      <c r="B86" s="24"/>
      <c r="C86" s="23"/>
      <c r="D86" s="22"/>
      <c r="E86" s="23"/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  <c r="AX86" s="22"/>
      <c r="AY86" s="21"/>
      <c r="AZ86" s="22"/>
      <c r="BA86" s="21"/>
      <c r="BB86" s="22"/>
      <c r="BC86" s="21"/>
      <c r="BD86" s="22"/>
      <c r="BE86" s="21"/>
      <c r="BF86" s="22"/>
      <c r="BG86" s="21"/>
      <c r="BH86" s="22"/>
      <c r="BI86" s="21"/>
      <c r="BJ86" s="22"/>
      <c r="BK86" s="21"/>
      <c r="BL86" s="22">
        <v>1</v>
      </c>
      <c r="BM86" s="21">
        <v>1</v>
      </c>
      <c r="BN86" s="22">
        <v>1</v>
      </c>
      <c r="BO86" s="21">
        <v>1</v>
      </c>
      <c r="BP86" s="22">
        <v>1</v>
      </c>
      <c r="BQ86" s="21">
        <v>1</v>
      </c>
      <c r="BR86" s="22">
        <v>1</v>
      </c>
      <c r="BS86" s="21">
        <v>1</v>
      </c>
      <c r="BT86" s="22">
        <v>1</v>
      </c>
      <c r="BU86" s="21">
        <v>0</v>
      </c>
      <c r="BV86" s="22">
        <v>0</v>
      </c>
      <c r="BW86" s="21">
        <v>0</v>
      </c>
      <c r="BX86" s="22">
        <v>0</v>
      </c>
      <c r="BY86" s="21">
        <v>0</v>
      </c>
      <c r="BZ86" s="22">
        <v>0</v>
      </c>
      <c r="CA86" s="21">
        <v>0</v>
      </c>
      <c r="CB86" s="22">
        <v>0</v>
      </c>
      <c r="CC86" s="21">
        <v>0</v>
      </c>
      <c r="CD86" s="22">
        <v>0</v>
      </c>
      <c r="CE86" s="21">
        <v>0</v>
      </c>
      <c r="CF86" s="22">
        <v>0</v>
      </c>
      <c r="CG86" s="21">
        <v>0</v>
      </c>
      <c r="CH86" s="22">
        <v>0</v>
      </c>
      <c r="CI86" s="21">
        <v>0</v>
      </c>
    </row>
    <row r="87" spans="1:87" ht="13" customHeight="1" x14ac:dyDescent="0.3">
      <c r="A87" s="26" t="s">
        <v>16</v>
      </c>
      <c r="B87" s="24"/>
      <c r="C87" s="23"/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  <c r="AX87" s="22"/>
      <c r="AY87" s="21"/>
      <c r="AZ87" s="22"/>
      <c r="BA87" s="21"/>
      <c r="BB87" s="22"/>
      <c r="BC87" s="21"/>
      <c r="BD87" s="22"/>
      <c r="BE87" s="21"/>
      <c r="BF87" s="22"/>
      <c r="BG87" s="21"/>
      <c r="BH87" s="22"/>
      <c r="BI87" s="21"/>
      <c r="BJ87" s="22"/>
      <c r="BK87" s="21"/>
      <c r="BL87" s="22">
        <v>3</v>
      </c>
      <c r="BM87" s="21">
        <v>3</v>
      </c>
      <c r="BN87" s="22">
        <v>3</v>
      </c>
      <c r="BO87" s="21">
        <v>3</v>
      </c>
      <c r="BP87" s="22">
        <v>3</v>
      </c>
      <c r="BQ87" s="21">
        <v>4</v>
      </c>
      <c r="BR87" s="22">
        <v>4</v>
      </c>
      <c r="BS87" s="21">
        <v>4</v>
      </c>
      <c r="BT87" s="22">
        <v>4</v>
      </c>
      <c r="BU87" s="21">
        <v>4</v>
      </c>
      <c r="BV87" s="22">
        <v>4</v>
      </c>
      <c r="BW87" s="21">
        <v>4</v>
      </c>
      <c r="BX87" s="22">
        <v>4</v>
      </c>
      <c r="BY87" s="21">
        <v>0</v>
      </c>
      <c r="BZ87" s="22">
        <v>0</v>
      </c>
      <c r="CA87" s="21">
        <v>0</v>
      </c>
      <c r="CB87" s="22">
        <v>0</v>
      </c>
      <c r="CC87" s="21">
        <v>0</v>
      </c>
      <c r="CD87" s="22">
        <v>0</v>
      </c>
      <c r="CE87" s="21">
        <v>0</v>
      </c>
      <c r="CF87" s="22">
        <v>0</v>
      </c>
      <c r="CG87" s="21">
        <v>0</v>
      </c>
      <c r="CH87" s="22">
        <v>0</v>
      </c>
      <c r="CI87" s="21">
        <v>0</v>
      </c>
    </row>
    <row r="88" spans="1:87" ht="13" customHeight="1" x14ac:dyDescent="0.3">
      <c r="A88" s="26" t="s">
        <v>15</v>
      </c>
      <c r="B88" s="24"/>
      <c r="C88" s="23"/>
      <c r="D88" s="22"/>
      <c r="E88" s="23"/>
      <c r="F88" s="22"/>
      <c r="G88" s="23"/>
      <c r="H88" s="22"/>
      <c r="I88" s="23"/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  <c r="AX88" s="22"/>
      <c r="AY88" s="21"/>
      <c r="AZ88" s="22"/>
      <c r="BA88" s="21"/>
      <c r="BB88" s="22"/>
      <c r="BC88" s="21"/>
      <c r="BD88" s="22"/>
      <c r="BE88" s="21"/>
      <c r="BF88" s="22"/>
      <c r="BG88" s="21"/>
      <c r="BH88" s="22"/>
      <c r="BI88" s="21"/>
      <c r="BJ88" s="22"/>
      <c r="BK88" s="21"/>
      <c r="BL88" s="22">
        <v>0</v>
      </c>
      <c r="BM88" s="21">
        <v>0</v>
      </c>
      <c r="BN88" s="22">
        <v>0</v>
      </c>
      <c r="BO88" s="21">
        <v>0</v>
      </c>
      <c r="BP88" s="22">
        <v>0</v>
      </c>
      <c r="BQ88" s="21">
        <v>0</v>
      </c>
      <c r="BR88" s="22">
        <v>0</v>
      </c>
      <c r="BS88" s="21">
        <v>0</v>
      </c>
      <c r="BT88" s="22">
        <v>0</v>
      </c>
      <c r="BU88" s="21">
        <v>0</v>
      </c>
      <c r="BV88" s="22">
        <v>0</v>
      </c>
      <c r="BW88" s="21">
        <v>0</v>
      </c>
      <c r="BX88" s="22">
        <v>0</v>
      </c>
      <c r="BY88" s="21">
        <v>0</v>
      </c>
      <c r="BZ88" s="22">
        <v>0</v>
      </c>
      <c r="CA88" s="21">
        <v>0</v>
      </c>
      <c r="CB88" s="22">
        <v>0</v>
      </c>
      <c r="CC88" s="21">
        <v>0</v>
      </c>
      <c r="CD88" s="22">
        <v>0</v>
      </c>
      <c r="CE88" s="21">
        <v>0</v>
      </c>
      <c r="CF88" s="22">
        <v>0</v>
      </c>
      <c r="CG88" s="21">
        <v>0</v>
      </c>
      <c r="CH88" s="22">
        <v>0</v>
      </c>
      <c r="CI88" s="21">
        <v>0</v>
      </c>
    </row>
    <row r="89" spans="1:87" ht="13" customHeight="1" x14ac:dyDescent="0.3">
      <c r="A89" s="26" t="s">
        <v>14</v>
      </c>
      <c r="B89" s="24"/>
      <c r="C89" s="23"/>
      <c r="D89" s="22"/>
      <c r="E89" s="23"/>
      <c r="F89" s="22"/>
      <c r="G89" s="23"/>
      <c r="H89" s="22"/>
      <c r="I89" s="23"/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2"/>
      <c r="Y89" s="23"/>
      <c r="Z89" s="22"/>
      <c r="AA89" s="23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  <c r="AX89" s="22"/>
      <c r="AY89" s="21"/>
      <c r="AZ89" s="22"/>
      <c r="BA89" s="21"/>
      <c r="BB89" s="22"/>
      <c r="BC89" s="21"/>
      <c r="BD89" s="22"/>
      <c r="BE89" s="21"/>
      <c r="BF89" s="22"/>
      <c r="BG89" s="21"/>
      <c r="BH89" s="22"/>
      <c r="BI89" s="21"/>
      <c r="BJ89" s="22"/>
      <c r="BK89" s="21"/>
      <c r="BL89" s="22">
        <v>1</v>
      </c>
      <c r="BM89" s="21">
        <v>1</v>
      </c>
      <c r="BN89" s="22">
        <v>1</v>
      </c>
      <c r="BO89" s="21">
        <v>1</v>
      </c>
      <c r="BP89" s="22">
        <v>1</v>
      </c>
      <c r="BQ89" s="21">
        <v>1</v>
      </c>
      <c r="BR89" s="22">
        <v>1</v>
      </c>
      <c r="BS89" s="21">
        <v>1</v>
      </c>
      <c r="BT89" s="22">
        <v>0</v>
      </c>
      <c r="BU89" s="21">
        <v>0</v>
      </c>
      <c r="BV89" s="22">
        <v>0</v>
      </c>
      <c r="BW89" s="21">
        <v>0</v>
      </c>
      <c r="BX89" s="22">
        <v>0</v>
      </c>
      <c r="BY89" s="21">
        <v>0</v>
      </c>
      <c r="BZ89" s="22">
        <v>0</v>
      </c>
      <c r="CA89" s="21">
        <v>0</v>
      </c>
      <c r="CB89" s="22">
        <v>0</v>
      </c>
      <c r="CC89" s="21">
        <v>0</v>
      </c>
      <c r="CD89" s="22">
        <v>0</v>
      </c>
      <c r="CE89" s="21">
        <v>0</v>
      </c>
      <c r="CF89" s="22">
        <v>0</v>
      </c>
      <c r="CG89" s="21">
        <v>0</v>
      </c>
      <c r="CH89" s="22">
        <v>0</v>
      </c>
      <c r="CI89" s="21">
        <v>0</v>
      </c>
    </row>
    <row r="90" spans="1:87" ht="13" customHeight="1" x14ac:dyDescent="0.3">
      <c r="A90" s="26" t="s">
        <v>13</v>
      </c>
      <c r="B90" s="24"/>
      <c r="C90" s="23"/>
      <c r="D90" s="22"/>
      <c r="E90" s="23"/>
      <c r="F90" s="22"/>
      <c r="G90" s="23"/>
      <c r="H90" s="22"/>
      <c r="I90" s="23"/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22"/>
      <c r="AC90" s="23"/>
      <c r="AD90" s="22"/>
      <c r="AE90" s="23"/>
      <c r="AF90" s="22"/>
      <c r="AG90" s="23"/>
      <c r="AH90" s="22"/>
      <c r="AI90" s="23"/>
      <c r="AJ90" s="22"/>
      <c r="AK90" s="23"/>
      <c r="AL90" s="22"/>
      <c r="AM90" s="23"/>
      <c r="AN90" s="22"/>
      <c r="AO90" s="23"/>
      <c r="AP90" s="22"/>
      <c r="AQ90" s="23"/>
      <c r="AR90" s="22"/>
      <c r="AS90" s="23"/>
      <c r="AT90" s="22"/>
      <c r="AU90" s="23"/>
      <c r="AV90" s="22"/>
      <c r="AW90" s="23"/>
      <c r="AX90" s="22"/>
      <c r="AY90" s="21"/>
      <c r="AZ90" s="22"/>
      <c r="BA90" s="21"/>
      <c r="BB90" s="22"/>
      <c r="BC90" s="21"/>
      <c r="BD90" s="22"/>
      <c r="BE90" s="21"/>
      <c r="BF90" s="22"/>
      <c r="BG90" s="21"/>
      <c r="BH90" s="22"/>
      <c r="BI90" s="21"/>
      <c r="BJ90" s="22"/>
      <c r="BK90" s="21"/>
      <c r="BL90" s="22">
        <v>1</v>
      </c>
      <c r="BM90" s="21">
        <v>1</v>
      </c>
      <c r="BN90" s="22">
        <v>1</v>
      </c>
      <c r="BO90" s="21">
        <v>1</v>
      </c>
      <c r="BP90" s="22">
        <v>1</v>
      </c>
      <c r="BQ90" s="21">
        <v>1</v>
      </c>
      <c r="BR90" s="22">
        <v>1</v>
      </c>
      <c r="BS90" s="21">
        <v>1</v>
      </c>
      <c r="BT90" s="22">
        <v>1</v>
      </c>
      <c r="BU90" s="21">
        <v>1</v>
      </c>
      <c r="BV90" s="22">
        <v>1</v>
      </c>
      <c r="BW90" s="21">
        <v>1</v>
      </c>
      <c r="BX90" s="22">
        <v>1</v>
      </c>
      <c r="BY90" s="21">
        <v>1</v>
      </c>
      <c r="BZ90" s="22">
        <v>1</v>
      </c>
      <c r="CA90" s="21">
        <v>2</v>
      </c>
      <c r="CB90" s="22">
        <v>2</v>
      </c>
      <c r="CC90" s="21">
        <v>2</v>
      </c>
      <c r="CD90" s="22">
        <v>2</v>
      </c>
      <c r="CE90" s="21">
        <v>2</v>
      </c>
      <c r="CF90" s="22">
        <v>1</v>
      </c>
      <c r="CG90" s="21">
        <v>1</v>
      </c>
      <c r="CH90" s="22">
        <v>1</v>
      </c>
      <c r="CI90" s="21">
        <v>1</v>
      </c>
    </row>
    <row r="91" spans="1:87" ht="13" customHeight="1" x14ac:dyDescent="0.3">
      <c r="A91" s="26" t="s">
        <v>12</v>
      </c>
      <c r="B91" s="24"/>
      <c r="C91" s="23"/>
      <c r="D91" s="22"/>
      <c r="E91" s="23"/>
      <c r="F91" s="22"/>
      <c r="G91" s="23"/>
      <c r="H91" s="22"/>
      <c r="I91" s="23"/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2"/>
      <c r="Y91" s="23"/>
      <c r="Z91" s="22"/>
      <c r="AA91" s="23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  <c r="AX91" s="22"/>
      <c r="AY91" s="21"/>
      <c r="AZ91" s="22"/>
      <c r="BA91" s="21"/>
      <c r="BB91" s="22"/>
      <c r="BC91" s="21"/>
      <c r="BD91" s="22"/>
      <c r="BE91" s="21"/>
      <c r="BF91" s="22"/>
      <c r="BG91" s="21"/>
      <c r="BH91" s="22"/>
      <c r="BI91" s="21"/>
      <c r="BJ91" s="22"/>
      <c r="BK91" s="21"/>
      <c r="BL91" s="22">
        <v>1</v>
      </c>
      <c r="BM91" s="21">
        <v>0</v>
      </c>
      <c r="BN91" s="22">
        <v>0</v>
      </c>
      <c r="BO91" s="21">
        <v>0</v>
      </c>
      <c r="BP91" s="22">
        <v>0</v>
      </c>
      <c r="BQ91" s="21">
        <v>0</v>
      </c>
      <c r="BR91" s="22">
        <v>0</v>
      </c>
      <c r="BS91" s="21">
        <v>0</v>
      </c>
      <c r="BT91" s="22">
        <v>0</v>
      </c>
      <c r="BU91" s="21">
        <v>0</v>
      </c>
      <c r="BV91" s="22">
        <v>0</v>
      </c>
      <c r="BW91" s="21">
        <v>0</v>
      </c>
      <c r="BX91" s="22">
        <v>0</v>
      </c>
      <c r="BY91" s="21">
        <v>0</v>
      </c>
      <c r="BZ91" s="22">
        <v>0</v>
      </c>
      <c r="CA91" s="21">
        <v>0</v>
      </c>
      <c r="CB91" s="22">
        <v>0</v>
      </c>
      <c r="CC91" s="21">
        <v>0</v>
      </c>
      <c r="CD91" s="22">
        <v>0</v>
      </c>
      <c r="CE91" s="21">
        <v>0</v>
      </c>
      <c r="CF91" s="22">
        <v>0</v>
      </c>
      <c r="CG91" s="21">
        <v>0</v>
      </c>
      <c r="CH91" s="22">
        <v>0</v>
      </c>
      <c r="CI91" s="21">
        <v>0</v>
      </c>
    </row>
    <row r="92" spans="1:87" ht="13" customHeight="1" x14ac:dyDescent="0.3">
      <c r="A92" s="26" t="s">
        <v>11</v>
      </c>
      <c r="B92" s="24"/>
      <c r="C92" s="23"/>
      <c r="D92" s="22"/>
      <c r="E92" s="23"/>
      <c r="F92" s="22"/>
      <c r="G92" s="23"/>
      <c r="H92" s="22"/>
      <c r="I92" s="23"/>
      <c r="J92" s="22"/>
      <c r="K92" s="23"/>
      <c r="L92" s="22"/>
      <c r="M92" s="23"/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2"/>
      <c r="Y92" s="23"/>
      <c r="Z92" s="22"/>
      <c r="AA92" s="23"/>
      <c r="AB92" s="22"/>
      <c r="AC92" s="23"/>
      <c r="AD92" s="22"/>
      <c r="AE92" s="23"/>
      <c r="AF92" s="22"/>
      <c r="AG92" s="23"/>
      <c r="AH92" s="22"/>
      <c r="AI92" s="23"/>
      <c r="AJ92" s="22"/>
      <c r="AK92" s="23"/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  <c r="AX92" s="22"/>
      <c r="AY92" s="21"/>
      <c r="AZ92" s="22"/>
      <c r="BA92" s="21"/>
      <c r="BB92" s="22"/>
      <c r="BC92" s="21"/>
      <c r="BD92" s="22"/>
      <c r="BE92" s="21"/>
      <c r="BF92" s="22"/>
      <c r="BG92" s="21"/>
      <c r="BH92" s="22"/>
      <c r="BI92" s="21"/>
      <c r="BJ92" s="22"/>
      <c r="BK92" s="21"/>
      <c r="BL92" s="22">
        <v>1</v>
      </c>
      <c r="BM92" s="21">
        <v>1</v>
      </c>
      <c r="BN92" s="22">
        <v>1</v>
      </c>
      <c r="BO92" s="21">
        <v>1</v>
      </c>
      <c r="BP92" s="22">
        <v>1</v>
      </c>
      <c r="BQ92" s="21">
        <v>1</v>
      </c>
      <c r="BR92" s="22">
        <v>1</v>
      </c>
      <c r="BS92" s="21">
        <v>1</v>
      </c>
      <c r="BT92" s="22">
        <v>1</v>
      </c>
      <c r="BU92" s="21">
        <v>1</v>
      </c>
      <c r="BV92" s="22">
        <v>1</v>
      </c>
      <c r="BW92" s="21">
        <v>0</v>
      </c>
      <c r="BX92" s="22">
        <v>0</v>
      </c>
      <c r="BY92" s="21">
        <v>0</v>
      </c>
      <c r="BZ92" s="22">
        <v>0</v>
      </c>
      <c r="CA92" s="21">
        <v>0</v>
      </c>
      <c r="CB92" s="22">
        <v>0</v>
      </c>
      <c r="CC92" s="21">
        <v>0</v>
      </c>
      <c r="CD92" s="22">
        <v>0</v>
      </c>
      <c r="CE92" s="21">
        <v>0</v>
      </c>
      <c r="CF92" s="22">
        <v>0</v>
      </c>
      <c r="CG92" s="21">
        <v>0</v>
      </c>
      <c r="CH92" s="22">
        <v>0</v>
      </c>
      <c r="CI92" s="21">
        <v>0</v>
      </c>
    </row>
    <row r="93" spans="1:87" ht="13" customHeight="1" x14ac:dyDescent="0.3">
      <c r="A93" s="26" t="s">
        <v>10</v>
      </c>
      <c r="B93" s="24"/>
      <c r="C93" s="23"/>
      <c r="D93" s="22"/>
      <c r="E93" s="23"/>
      <c r="F93" s="22"/>
      <c r="G93" s="23"/>
      <c r="H93" s="22"/>
      <c r="I93" s="23"/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22"/>
      <c r="AC93" s="23"/>
      <c r="AD93" s="22"/>
      <c r="AE93" s="23"/>
      <c r="AF93" s="22"/>
      <c r="AG93" s="23"/>
      <c r="AH93" s="22"/>
      <c r="AI93" s="23"/>
      <c r="AJ93" s="22"/>
      <c r="AK93" s="23"/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  <c r="AX93" s="22"/>
      <c r="AY93" s="21"/>
      <c r="AZ93" s="22"/>
      <c r="BA93" s="21"/>
      <c r="BB93" s="22"/>
      <c r="BC93" s="21"/>
      <c r="BD93" s="22"/>
      <c r="BE93" s="21"/>
      <c r="BF93" s="22"/>
      <c r="BG93" s="21"/>
      <c r="BH93" s="22"/>
      <c r="BI93" s="21"/>
      <c r="BJ93" s="22"/>
      <c r="BK93" s="21"/>
      <c r="BL93" s="22">
        <v>1</v>
      </c>
      <c r="BM93" s="21">
        <v>1</v>
      </c>
      <c r="BN93" s="22">
        <v>1</v>
      </c>
      <c r="BO93" s="21">
        <v>1</v>
      </c>
      <c r="BP93" s="22">
        <v>1</v>
      </c>
      <c r="BQ93" s="21">
        <v>1</v>
      </c>
      <c r="BR93" s="22">
        <v>1</v>
      </c>
      <c r="BS93" s="21">
        <v>1</v>
      </c>
      <c r="BT93" s="22">
        <v>1</v>
      </c>
      <c r="BU93" s="21">
        <v>0</v>
      </c>
      <c r="BV93" s="22">
        <v>0</v>
      </c>
      <c r="BW93" s="21">
        <v>0</v>
      </c>
      <c r="BX93" s="22">
        <v>0</v>
      </c>
      <c r="BY93" s="21">
        <v>0</v>
      </c>
      <c r="BZ93" s="22">
        <v>0</v>
      </c>
      <c r="CA93" s="21">
        <v>0</v>
      </c>
      <c r="CB93" s="22">
        <v>0</v>
      </c>
      <c r="CC93" s="21">
        <v>0</v>
      </c>
      <c r="CD93" s="22">
        <v>0</v>
      </c>
      <c r="CE93" s="21">
        <v>0</v>
      </c>
      <c r="CF93" s="22">
        <v>0</v>
      </c>
      <c r="CG93" s="21">
        <v>0</v>
      </c>
      <c r="CH93" s="22">
        <v>0</v>
      </c>
      <c r="CI93" s="21">
        <v>0</v>
      </c>
    </row>
    <row r="94" spans="1:87" ht="13" customHeight="1" x14ac:dyDescent="0.3">
      <c r="A94" s="26" t="s">
        <v>9</v>
      </c>
      <c r="B94" s="24"/>
      <c r="C94" s="23"/>
      <c r="D94" s="22"/>
      <c r="E94" s="23"/>
      <c r="F94" s="22"/>
      <c r="G94" s="23"/>
      <c r="H94" s="22"/>
      <c r="I94" s="23"/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22"/>
      <c r="AC94" s="23"/>
      <c r="AD94" s="22"/>
      <c r="AE94" s="23"/>
      <c r="AF94" s="22"/>
      <c r="AG94" s="23"/>
      <c r="AH94" s="22"/>
      <c r="AI94" s="23"/>
      <c r="AJ94" s="22"/>
      <c r="AK94" s="23"/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  <c r="AX94" s="22"/>
      <c r="AY94" s="21"/>
      <c r="AZ94" s="22"/>
      <c r="BA94" s="21"/>
      <c r="BB94" s="22"/>
      <c r="BC94" s="21"/>
      <c r="BD94" s="22"/>
      <c r="BE94" s="21"/>
      <c r="BF94" s="22"/>
      <c r="BG94" s="21"/>
      <c r="BH94" s="22"/>
      <c r="BI94" s="21"/>
      <c r="BJ94" s="22"/>
      <c r="BK94" s="21"/>
      <c r="BL94" s="22">
        <v>1</v>
      </c>
      <c r="BM94" s="21">
        <v>0</v>
      </c>
      <c r="BN94" s="22">
        <v>0</v>
      </c>
      <c r="BO94" s="21">
        <v>0</v>
      </c>
      <c r="BP94" s="22">
        <v>0</v>
      </c>
      <c r="BQ94" s="21">
        <v>0</v>
      </c>
      <c r="BR94" s="22">
        <v>0</v>
      </c>
      <c r="BS94" s="21">
        <v>0</v>
      </c>
      <c r="BT94" s="22">
        <v>0</v>
      </c>
      <c r="BU94" s="21">
        <v>0</v>
      </c>
      <c r="BV94" s="22">
        <v>0</v>
      </c>
      <c r="BW94" s="21">
        <v>0</v>
      </c>
      <c r="BX94" s="22">
        <v>0</v>
      </c>
      <c r="BY94" s="21">
        <v>0</v>
      </c>
      <c r="BZ94" s="22">
        <v>0</v>
      </c>
      <c r="CA94" s="21">
        <v>0</v>
      </c>
      <c r="CB94" s="22">
        <v>0</v>
      </c>
      <c r="CC94" s="21">
        <v>0</v>
      </c>
      <c r="CD94" s="22">
        <v>0</v>
      </c>
      <c r="CE94" s="21">
        <v>0</v>
      </c>
      <c r="CF94" s="22">
        <v>0</v>
      </c>
      <c r="CG94" s="21">
        <v>0</v>
      </c>
      <c r="CH94" s="22">
        <v>0</v>
      </c>
      <c r="CI94" s="21">
        <v>0</v>
      </c>
    </row>
    <row r="95" spans="1:87" ht="13" customHeight="1" x14ac:dyDescent="0.3">
      <c r="A95" s="26" t="s">
        <v>8</v>
      </c>
      <c r="B95" s="24"/>
      <c r="C95" s="23"/>
      <c r="D95" s="22"/>
      <c r="E95" s="23"/>
      <c r="F95" s="22"/>
      <c r="G95" s="23"/>
      <c r="H95" s="22"/>
      <c r="I95" s="23"/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22"/>
      <c r="AC95" s="23"/>
      <c r="AD95" s="22"/>
      <c r="AE95" s="23"/>
      <c r="AF95" s="22"/>
      <c r="AG95" s="23"/>
      <c r="AH95" s="22"/>
      <c r="AI95" s="23"/>
      <c r="AJ95" s="22"/>
      <c r="AK95" s="23"/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  <c r="AX95" s="22"/>
      <c r="AY95" s="21"/>
      <c r="AZ95" s="22"/>
      <c r="BA95" s="21"/>
      <c r="BB95" s="22"/>
      <c r="BC95" s="21"/>
      <c r="BD95" s="22"/>
      <c r="BE95" s="21"/>
      <c r="BF95" s="22"/>
      <c r="BG95" s="21"/>
      <c r="BH95" s="22"/>
      <c r="BI95" s="21"/>
      <c r="BJ95" s="22"/>
      <c r="BK95" s="21"/>
      <c r="BL95" s="22">
        <v>1</v>
      </c>
      <c r="BM95" s="21">
        <v>1</v>
      </c>
      <c r="BN95" s="22">
        <v>1</v>
      </c>
      <c r="BO95" s="21">
        <v>1</v>
      </c>
      <c r="BP95" s="22">
        <v>1</v>
      </c>
      <c r="BQ95" s="21">
        <v>1</v>
      </c>
      <c r="BR95" s="22">
        <v>1</v>
      </c>
      <c r="BS95" s="21">
        <v>1</v>
      </c>
      <c r="BT95" s="22">
        <v>1</v>
      </c>
      <c r="BU95" s="21">
        <v>1</v>
      </c>
      <c r="BV95" s="22">
        <v>1</v>
      </c>
      <c r="BW95" s="21">
        <v>1</v>
      </c>
      <c r="BX95" s="22">
        <v>1</v>
      </c>
      <c r="BY95" s="21">
        <v>1</v>
      </c>
      <c r="BZ95" s="22">
        <v>1</v>
      </c>
      <c r="CA95" s="21">
        <v>1</v>
      </c>
      <c r="CB95" s="22">
        <v>1</v>
      </c>
      <c r="CC95" s="21">
        <v>1</v>
      </c>
      <c r="CD95" s="22">
        <v>1</v>
      </c>
      <c r="CE95" s="21">
        <v>1</v>
      </c>
      <c r="CF95" s="22">
        <v>1</v>
      </c>
      <c r="CG95" s="21">
        <v>1</v>
      </c>
      <c r="CH95" s="22">
        <v>1</v>
      </c>
      <c r="CI95" s="21">
        <v>1</v>
      </c>
    </row>
    <row r="96" spans="1:87" ht="13" customHeight="1" x14ac:dyDescent="0.3">
      <c r="A96" s="26" t="s">
        <v>7</v>
      </c>
      <c r="B96" s="24"/>
      <c r="C96" s="23"/>
      <c r="D96" s="22"/>
      <c r="E96" s="23"/>
      <c r="F96" s="22"/>
      <c r="G96" s="23"/>
      <c r="H96" s="22"/>
      <c r="I96" s="23"/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22"/>
      <c r="AC96" s="23"/>
      <c r="AD96" s="22"/>
      <c r="AE96" s="23"/>
      <c r="AF96" s="22"/>
      <c r="AG96" s="23"/>
      <c r="AH96" s="22"/>
      <c r="AI96" s="23"/>
      <c r="AJ96" s="22"/>
      <c r="AK96" s="23"/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  <c r="AX96" s="22"/>
      <c r="AY96" s="21"/>
      <c r="AZ96" s="22"/>
      <c r="BA96" s="21"/>
      <c r="BB96" s="22"/>
      <c r="BC96" s="21"/>
      <c r="BD96" s="22"/>
      <c r="BE96" s="21"/>
      <c r="BF96" s="22"/>
      <c r="BG96" s="21"/>
      <c r="BH96" s="22"/>
      <c r="BI96" s="21"/>
      <c r="BJ96" s="22"/>
      <c r="BK96" s="21"/>
      <c r="BL96" s="22">
        <v>0</v>
      </c>
      <c r="BM96" s="21">
        <v>0</v>
      </c>
      <c r="BN96" s="22">
        <v>0</v>
      </c>
      <c r="BO96" s="21">
        <v>0</v>
      </c>
      <c r="BP96" s="22">
        <v>0</v>
      </c>
      <c r="BQ96" s="21">
        <v>0</v>
      </c>
      <c r="BR96" s="22">
        <v>0</v>
      </c>
      <c r="BS96" s="21">
        <v>0</v>
      </c>
      <c r="BT96" s="22">
        <v>0</v>
      </c>
      <c r="BU96" s="21">
        <v>0</v>
      </c>
      <c r="BV96" s="22">
        <v>0</v>
      </c>
      <c r="BW96" s="21">
        <v>0</v>
      </c>
      <c r="BX96" s="22">
        <v>0</v>
      </c>
      <c r="BY96" s="21">
        <v>0</v>
      </c>
      <c r="BZ96" s="22">
        <v>0</v>
      </c>
      <c r="CA96" s="21">
        <v>0</v>
      </c>
      <c r="CB96" s="22">
        <v>0</v>
      </c>
      <c r="CC96" s="21">
        <v>0</v>
      </c>
      <c r="CD96" s="22">
        <v>0</v>
      </c>
      <c r="CE96" s="21">
        <v>0</v>
      </c>
      <c r="CF96" s="22">
        <v>0</v>
      </c>
      <c r="CG96" s="21">
        <v>0</v>
      </c>
      <c r="CH96" s="22">
        <v>0</v>
      </c>
      <c r="CI96" s="21">
        <v>0</v>
      </c>
    </row>
    <row r="97" spans="1:87" ht="13" customHeight="1" x14ac:dyDescent="0.3">
      <c r="A97" s="26" t="s">
        <v>6</v>
      </c>
      <c r="B97" s="24"/>
      <c r="C97" s="23"/>
      <c r="D97" s="22"/>
      <c r="E97" s="23"/>
      <c r="F97" s="22"/>
      <c r="G97" s="23"/>
      <c r="H97" s="22"/>
      <c r="I97" s="23"/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  <c r="AX97" s="22"/>
      <c r="AY97" s="21"/>
      <c r="AZ97" s="22"/>
      <c r="BA97" s="21"/>
      <c r="BB97" s="22"/>
      <c r="BC97" s="21"/>
      <c r="BD97" s="22"/>
      <c r="BE97" s="21"/>
      <c r="BF97" s="22"/>
      <c r="BG97" s="21"/>
      <c r="BH97" s="22"/>
      <c r="BI97" s="21"/>
      <c r="BJ97" s="22"/>
      <c r="BK97" s="21"/>
      <c r="BL97" s="22">
        <v>0</v>
      </c>
      <c r="BM97" s="21">
        <v>0</v>
      </c>
      <c r="BN97" s="22">
        <v>0</v>
      </c>
      <c r="BO97" s="21">
        <v>0</v>
      </c>
      <c r="BP97" s="22">
        <v>0</v>
      </c>
      <c r="BQ97" s="21">
        <v>0</v>
      </c>
      <c r="BR97" s="22">
        <v>0</v>
      </c>
      <c r="BS97" s="21">
        <v>0</v>
      </c>
      <c r="BT97" s="22">
        <v>0</v>
      </c>
      <c r="BU97" s="21">
        <v>0</v>
      </c>
      <c r="BV97" s="22">
        <v>0</v>
      </c>
      <c r="BW97" s="21">
        <v>0</v>
      </c>
      <c r="BX97" s="22">
        <v>0</v>
      </c>
      <c r="BY97" s="21">
        <v>0</v>
      </c>
      <c r="BZ97" s="22">
        <v>0</v>
      </c>
      <c r="CA97" s="21">
        <v>0</v>
      </c>
      <c r="CB97" s="22">
        <v>0</v>
      </c>
      <c r="CC97" s="21">
        <v>0</v>
      </c>
      <c r="CD97" s="22">
        <v>0</v>
      </c>
      <c r="CE97" s="21">
        <v>0</v>
      </c>
      <c r="CF97" s="22">
        <v>0</v>
      </c>
      <c r="CG97" s="21">
        <v>0</v>
      </c>
      <c r="CH97" s="22">
        <v>0</v>
      </c>
      <c r="CI97" s="21">
        <v>0</v>
      </c>
    </row>
    <row r="98" spans="1:87" ht="13" customHeight="1" thickBot="1" x14ac:dyDescent="0.35">
      <c r="A98" s="25"/>
      <c r="B98" s="24"/>
      <c r="C98" s="23"/>
      <c r="D98" s="22"/>
      <c r="E98" s="23"/>
      <c r="F98" s="22"/>
      <c r="G98" s="23"/>
      <c r="H98" s="22"/>
      <c r="I98" s="23"/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22"/>
      <c r="AC98" s="23"/>
      <c r="AD98" s="22"/>
      <c r="AE98" s="23"/>
      <c r="AF98" s="22"/>
      <c r="AG98" s="23"/>
      <c r="AH98" s="22"/>
      <c r="AI98" s="23"/>
      <c r="AJ98" s="22"/>
      <c r="AK98" s="23"/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  <c r="AX98" s="22"/>
      <c r="AY98" s="21"/>
      <c r="AZ98" s="22"/>
      <c r="BA98" s="21"/>
      <c r="BB98" s="22"/>
      <c r="BC98" s="21"/>
      <c r="BD98" s="22"/>
      <c r="BE98" s="21"/>
      <c r="BF98" s="22"/>
      <c r="BG98" s="21"/>
      <c r="BH98" s="22"/>
      <c r="BI98" s="21"/>
      <c r="BJ98" s="22"/>
      <c r="BK98" s="21"/>
      <c r="BL98" s="22"/>
      <c r="BM98" s="21"/>
      <c r="BN98" s="22"/>
      <c r="BO98" s="21"/>
      <c r="BP98" s="22"/>
      <c r="BQ98" s="21"/>
      <c r="BR98" s="22"/>
      <c r="BS98" s="21"/>
      <c r="BT98" s="22"/>
      <c r="BU98" s="21"/>
      <c r="BV98" s="22" t="s">
        <v>5</v>
      </c>
      <c r="BW98" s="21" t="s">
        <v>5</v>
      </c>
      <c r="BX98" s="22" t="s">
        <v>5</v>
      </c>
      <c r="BY98" s="21" t="s">
        <v>5</v>
      </c>
      <c r="BZ98" s="22" t="s">
        <v>104</v>
      </c>
      <c r="CA98" s="21" t="s">
        <v>104</v>
      </c>
      <c r="CB98" s="22" t="s">
        <v>104</v>
      </c>
      <c r="CC98" s="21" t="s">
        <v>104</v>
      </c>
      <c r="CD98" s="22" t="s">
        <v>104</v>
      </c>
      <c r="CE98" s="21" t="s">
        <v>104</v>
      </c>
      <c r="CF98" s="22"/>
      <c r="CG98" s="21"/>
      <c r="CH98" s="22"/>
      <c r="CI98" s="21"/>
    </row>
    <row r="99" spans="1:87" s="17" customFormat="1" ht="13" customHeight="1" thickTop="1" thickBot="1" x14ac:dyDescent="0.35">
      <c r="A99" s="20" t="s">
        <v>4</v>
      </c>
      <c r="B99" s="19"/>
      <c r="C99" s="18"/>
      <c r="D99" s="19"/>
      <c r="E99" s="18"/>
      <c r="F99" s="19"/>
      <c r="G99" s="18"/>
      <c r="H99" s="19"/>
      <c r="I99" s="18"/>
      <c r="J99" s="19"/>
      <c r="K99" s="18"/>
      <c r="L99" s="19"/>
      <c r="M99" s="18"/>
      <c r="N99" s="19"/>
      <c r="O99" s="18"/>
      <c r="P99" s="19"/>
      <c r="Q99" s="18"/>
      <c r="R99" s="19"/>
      <c r="S99" s="18"/>
      <c r="T99" s="19"/>
      <c r="U99" s="18"/>
      <c r="V99" s="19"/>
      <c r="W99" s="18"/>
      <c r="X99" s="19"/>
      <c r="Y99" s="18"/>
      <c r="Z99" s="19"/>
      <c r="AA99" s="18"/>
      <c r="AB99" s="19"/>
      <c r="AC99" s="18"/>
      <c r="AD99" s="19"/>
      <c r="AE99" s="18"/>
      <c r="AF99" s="19"/>
      <c r="AG99" s="18"/>
      <c r="AH99" s="19"/>
      <c r="AI99" s="18"/>
      <c r="AJ99" s="19"/>
      <c r="AK99" s="18"/>
      <c r="AL99" s="19"/>
      <c r="AM99" s="18"/>
      <c r="AN99" s="19"/>
      <c r="AO99" s="18"/>
      <c r="AP99" s="19"/>
      <c r="AQ99" s="18"/>
      <c r="AR99" s="19"/>
      <c r="AS99" s="18"/>
      <c r="AT99" s="19"/>
      <c r="AU99" s="18"/>
      <c r="AV99" s="19"/>
      <c r="AW99" s="18"/>
      <c r="AX99" s="19"/>
      <c r="AY99" s="18"/>
      <c r="AZ99" s="19"/>
      <c r="BA99" s="18"/>
      <c r="BB99" s="19"/>
      <c r="BC99" s="18"/>
      <c r="BD99" s="19"/>
      <c r="BE99" s="18"/>
      <c r="BF99" s="19"/>
      <c r="BG99" s="18"/>
      <c r="BH99" s="19"/>
      <c r="BI99" s="18"/>
      <c r="BJ99" s="19"/>
      <c r="BK99" s="18"/>
      <c r="BL99" s="19">
        <v>2</v>
      </c>
      <c r="BM99" s="18">
        <v>2</v>
      </c>
      <c r="BN99" s="19">
        <v>1</v>
      </c>
      <c r="BO99" s="18">
        <v>1</v>
      </c>
      <c r="BP99" s="19">
        <v>1</v>
      </c>
      <c r="BQ99" s="18">
        <v>1</v>
      </c>
      <c r="BR99" s="19">
        <v>1</v>
      </c>
      <c r="BS99" s="18">
        <v>1</v>
      </c>
      <c r="BT99" s="19">
        <v>1</v>
      </c>
      <c r="BU99" s="18">
        <v>1</v>
      </c>
      <c r="BV99" s="19">
        <v>1</v>
      </c>
      <c r="BW99" s="18">
        <v>1</v>
      </c>
      <c r="BX99" s="19">
        <v>1</v>
      </c>
      <c r="BY99" s="18">
        <v>1</v>
      </c>
      <c r="BZ99" s="19">
        <v>1</v>
      </c>
      <c r="CA99" s="18">
        <v>1</v>
      </c>
      <c r="CB99" s="19">
        <v>1</v>
      </c>
      <c r="CC99" s="18">
        <v>1</v>
      </c>
      <c r="CD99" s="19">
        <v>1</v>
      </c>
      <c r="CE99" s="18">
        <v>1</v>
      </c>
      <c r="CF99" s="19">
        <v>1</v>
      </c>
      <c r="CG99" s="18">
        <v>1</v>
      </c>
      <c r="CH99" s="19">
        <v>1</v>
      </c>
      <c r="CI99" s="18">
        <v>0</v>
      </c>
    </row>
    <row r="100" spans="1:87" ht="13" customHeight="1" thickTop="1" thickBot="1" x14ac:dyDescent="0.35">
      <c r="A100" s="46" t="s">
        <v>3</v>
      </c>
      <c r="B100" s="15"/>
      <c r="C100" s="14"/>
      <c r="D100" s="13"/>
      <c r="E100" s="14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13"/>
      <c r="AC100" s="14"/>
      <c r="AD100" s="13"/>
      <c r="AE100" s="14"/>
      <c r="AF100" s="13"/>
      <c r="AG100" s="14"/>
      <c r="AH100" s="13"/>
      <c r="AI100" s="14"/>
      <c r="AJ100" s="13"/>
      <c r="AK100" s="14"/>
      <c r="AL100" s="13"/>
      <c r="AM100" s="14"/>
      <c r="AN100" s="13"/>
      <c r="AO100" s="14"/>
      <c r="AP100" s="13"/>
      <c r="AQ100" s="14"/>
      <c r="AR100" s="13"/>
      <c r="AS100" s="14"/>
      <c r="AT100" s="13"/>
      <c r="AU100" s="14"/>
      <c r="AV100" s="13"/>
      <c r="AW100" s="14"/>
      <c r="AX100" s="13"/>
      <c r="AY100" s="12"/>
      <c r="AZ100" s="13"/>
      <c r="BA100" s="12"/>
      <c r="BB100" s="13"/>
      <c r="BC100" s="12"/>
      <c r="BD100" s="13"/>
      <c r="BE100" s="12"/>
      <c r="BF100" s="13"/>
      <c r="BG100" s="12"/>
      <c r="BH100" s="13"/>
      <c r="BI100" s="12"/>
      <c r="BJ100" s="13"/>
      <c r="BK100" s="12"/>
      <c r="BL100" s="13">
        <v>2</v>
      </c>
      <c r="BM100" s="12">
        <v>2</v>
      </c>
      <c r="BN100" s="13">
        <v>1</v>
      </c>
      <c r="BO100" s="12">
        <v>1</v>
      </c>
      <c r="BP100" s="13">
        <v>1</v>
      </c>
      <c r="BQ100" s="12">
        <v>1</v>
      </c>
      <c r="BR100" s="13">
        <v>1</v>
      </c>
      <c r="BS100" s="12">
        <v>1</v>
      </c>
      <c r="BT100" s="13">
        <v>1</v>
      </c>
      <c r="BU100" s="12">
        <v>1</v>
      </c>
      <c r="BV100" s="13">
        <v>1</v>
      </c>
      <c r="BW100" s="12">
        <v>1</v>
      </c>
      <c r="BX100" s="13">
        <v>1</v>
      </c>
      <c r="BY100" s="12">
        <v>1</v>
      </c>
      <c r="BZ100" s="13">
        <v>1</v>
      </c>
      <c r="CA100" s="12">
        <v>1</v>
      </c>
      <c r="CB100" s="13">
        <v>1</v>
      </c>
      <c r="CC100" s="12">
        <v>1</v>
      </c>
      <c r="CD100" s="13">
        <v>1</v>
      </c>
      <c r="CE100" s="12">
        <v>1</v>
      </c>
      <c r="CF100" s="13">
        <v>1</v>
      </c>
      <c r="CG100" s="12">
        <v>1</v>
      </c>
      <c r="CH100" s="13">
        <v>1</v>
      </c>
      <c r="CI100" s="12">
        <v>0</v>
      </c>
    </row>
    <row r="101" spans="1:87" s="43" customFormat="1" ht="13" customHeight="1" x14ac:dyDescent="0.3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4"/>
      <c r="AZ101" s="45"/>
      <c r="BA101" s="44"/>
      <c r="BB101" s="45"/>
      <c r="BC101" s="44"/>
      <c r="BD101" s="45"/>
      <c r="BE101" s="44"/>
      <c r="BF101" s="45"/>
      <c r="BG101" s="44"/>
      <c r="BH101" s="45"/>
      <c r="BI101" s="44"/>
      <c r="BJ101" s="45"/>
      <c r="BK101" s="44"/>
      <c r="BL101" s="45"/>
      <c r="BM101" s="44"/>
      <c r="BN101" s="45"/>
      <c r="BO101" s="44"/>
      <c r="BP101" s="45"/>
      <c r="BQ101" s="44"/>
      <c r="BR101" s="45"/>
      <c r="BS101" s="44"/>
      <c r="BT101" s="45"/>
      <c r="BU101" s="44"/>
      <c r="BV101" s="45"/>
      <c r="BW101" s="44"/>
      <c r="BX101" s="45"/>
      <c r="BY101" s="44"/>
      <c r="BZ101" s="45"/>
      <c r="CA101" s="44"/>
      <c r="CB101" s="45"/>
      <c r="CC101" s="44"/>
      <c r="CD101" s="45"/>
      <c r="CE101" s="44"/>
      <c r="CF101" s="45"/>
      <c r="CG101" s="44"/>
      <c r="CH101" s="45"/>
      <c r="CI101" s="44"/>
    </row>
    <row r="102" spans="1:87" ht="13" customHeight="1" x14ac:dyDescent="0.3">
      <c r="A102" s="8" t="s">
        <v>2</v>
      </c>
      <c r="AO102" s="7"/>
      <c r="AQ102" s="7"/>
      <c r="AS102" s="7"/>
      <c r="AU102" s="7"/>
      <c r="AW102" s="7"/>
      <c r="AY102" s="7"/>
      <c r="BA102" s="7"/>
    </row>
    <row r="103" spans="1:87" s="2" customFormat="1" ht="13" customHeight="1" x14ac:dyDescent="0.3">
      <c r="A103" s="3" t="s">
        <v>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87" s="2" customFormat="1" ht="13" customHeight="1" x14ac:dyDescent="0.3">
      <c r="A104" s="6" t="s">
        <v>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87" s="2" customFormat="1" ht="13" customHeight="1" x14ac:dyDescent="0.3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87" s="2" customFormat="1" ht="13" customHeight="1" x14ac:dyDescent="0.3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87" s="2" customFormat="1" ht="13" customHeight="1" x14ac:dyDescent="0.3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87" s="2" customFormat="1" ht="13" customHeight="1" x14ac:dyDescent="0.3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87" s="2" customFormat="1" ht="13" customHeight="1" x14ac:dyDescent="0.3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87" s="2" customFormat="1" ht="13" customHeight="1" x14ac:dyDescent="0.3"/>
    <row r="111" spans="1:87" s="2" customFormat="1" ht="13" customHeight="1" x14ac:dyDescent="0.3"/>
    <row r="112" spans="1:87" s="2" customFormat="1" ht="13" customHeight="1" x14ac:dyDescent="0.3"/>
    <row r="113" s="2" customFormat="1" ht="13" customHeight="1" x14ac:dyDescent="0.3"/>
    <row r="114" s="2" customFormat="1" ht="13" customHeight="1" x14ac:dyDescent="0.3"/>
    <row r="115" s="2" customFormat="1" ht="13" customHeight="1" x14ac:dyDescent="0.3"/>
    <row r="116" s="2" customFormat="1" ht="13" customHeight="1" x14ac:dyDescent="0.3"/>
  </sheetData>
  <pageMargins left="0.15748031496062992" right="0.15748031496062992" top="0.15748031496062992" bottom="0.35433070866141736" header="0.15748031496062992" footer="0.15748031496062992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115"/>
  <sheetViews>
    <sheetView showGridLines="0" workbookViewId="0">
      <pane xSplit="1" ySplit="8" topLeftCell="CE9" activePane="bottomRight" state="frozen"/>
      <selection activeCell="BY7" sqref="BY7"/>
      <selection pane="topRight" activeCell="BY7" sqref="BY7"/>
      <selection pane="bottomLeft" activeCell="BY7" sqref="BY7"/>
      <selection pane="bottomRight" activeCell="CI8" sqref="CI8"/>
    </sheetView>
  </sheetViews>
  <sheetFormatPr baseColWidth="10" defaultColWidth="11.453125" defaultRowHeight="13" customHeight="1" x14ac:dyDescent="0.3"/>
  <cols>
    <col min="1" max="1" width="60.7265625" style="1" customWidth="1"/>
    <col min="2" max="87" width="20.7265625" style="1" customWidth="1"/>
    <col min="88" max="16384" width="11.453125" style="1"/>
  </cols>
  <sheetData>
    <row r="1" spans="1:87" ht="13" customHeight="1" x14ac:dyDescent="0.3">
      <c r="A1" s="41" t="s">
        <v>100</v>
      </c>
    </row>
    <row r="2" spans="1:87" ht="13" customHeight="1" x14ac:dyDescent="0.3">
      <c r="A2" s="51" t="s">
        <v>101</v>
      </c>
    </row>
    <row r="3" spans="1:87" s="36" customFormat="1" ht="13" customHeight="1" x14ac:dyDescent="0.3">
      <c r="A3" s="39" t="s">
        <v>99</v>
      </c>
      <c r="BO3" s="42"/>
      <c r="BQ3" s="42"/>
      <c r="BS3" s="42"/>
      <c r="BU3" s="42"/>
      <c r="BW3" s="42"/>
      <c r="BY3" s="42"/>
      <c r="CA3" s="42"/>
      <c r="CC3" s="42"/>
      <c r="CE3" s="42"/>
      <c r="CG3" s="42"/>
      <c r="CI3" s="42"/>
    </row>
    <row r="4" spans="1:87" s="36" customFormat="1" ht="13" customHeight="1" x14ac:dyDescent="0.3">
      <c r="A4" s="39" t="s">
        <v>94</v>
      </c>
      <c r="BO4" s="42"/>
      <c r="BQ4" s="42"/>
      <c r="BS4" s="42"/>
      <c r="BU4" s="42"/>
      <c r="BW4" s="42"/>
      <c r="BY4" s="42"/>
      <c r="CA4" s="42"/>
      <c r="CC4" s="42"/>
      <c r="CE4" s="42"/>
      <c r="CG4" s="42"/>
      <c r="CI4" s="42"/>
    </row>
    <row r="5" spans="1:87" s="36" customFormat="1" ht="13" customHeight="1" x14ac:dyDescent="0.3">
      <c r="A5" s="40" t="s">
        <v>93</v>
      </c>
      <c r="BO5" s="42"/>
      <c r="BQ5" s="42"/>
      <c r="BS5" s="42"/>
      <c r="BU5" s="42"/>
      <c r="BW5" s="42"/>
      <c r="BY5" s="42"/>
      <c r="CA5" s="42"/>
      <c r="CC5" s="42"/>
      <c r="CE5" s="42"/>
      <c r="CG5" s="42"/>
      <c r="CI5" s="42"/>
    </row>
    <row r="6" spans="1:87" s="36" customFormat="1" ht="13" customHeight="1" x14ac:dyDescent="0.3">
      <c r="A6" s="39" t="s">
        <v>92</v>
      </c>
      <c r="BO6" s="42"/>
      <c r="BQ6" s="42"/>
      <c r="BS6" s="42"/>
      <c r="BU6" s="42"/>
      <c r="BW6" s="42"/>
      <c r="BY6" s="42"/>
      <c r="CA6" s="42"/>
      <c r="CC6" s="42"/>
      <c r="CE6" s="42"/>
      <c r="CG6" s="42"/>
      <c r="CI6" s="42"/>
    </row>
    <row r="7" spans="1:87" s="36" customFormat="1" ht="13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BL7" s="38" t="s">
        <v>91</v>
      </c>
      <c r="BM7" s="38"/>
      <c r="BN7" s="38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</row>
    <row r="8" spans="1:87" s="33" customFormat="1" ht="13" customHeight="1" x14ac:dyDescent="0.3">
      <c r="A8" s="35" t="s">
        <v>90</v>
      </c>
      <c r="B8" s="34">
        <v>36891</v>
      </c>
      <c r="C8" s="34">
        <v>36981</v>
      </c>
      <c r="D8" s="34">
        <v>37072</v>
      </c>
      <c r="E8" s="34">
        <v>37164</v>
      </c>
      <c r="F8" s="34">
        <v>37256</v>
      </c>
      <c r="G8" s="34">
        <v>37346</v>
      </c>
      <c r="H8" s="34">
        <v>37437</v>
      </c>
      <c r="I8" s="34">
        <v>37529</v>
      </c>
      <c r="J8" s="34">
        <v>37621</v>
      </c>
      <c r="K8" s="34">
        <v>37711</v>
      </c>
      <c r="L8" s="34">
        <v>37802</v>
      </c>
      <c r="M8" s="34">
        <v>37894</v>
      </c>
      <c r="N8" s="34">
        <v>37986</v>
      </c>
      <c r="O8" s="34">
        <v>38077</v>
      </c>
      <c r="P8" s="34">
        <v>38168</v>
      </c>
      <c r="Q8" s="34">
        <v>38260</v>
      </c>
      <c r="R8" s="34">
        <v>38352</v>
      </c>
      <c r="S8" s="34">
        <v>38442</v>
      </c>
      <c r="T8" s="34">
        <v>38533</v>
      </c>
      <c r="U8" s="34">
        <v>38625</v>
      </c>
      <c r="V8" s="34">
        <v>38717</v>
      </c>
      <c r="W8" s="34">
        <v>38807</v>
      </c>
      <c r="X8" s="34">
        <v>38898</v>
      </c>
      <c r="Y8" s="34">
        <v>38990</v>
      </c>
      <c r="Z8" s="34">
        <v>39082</v>
      </c>
      <c r="AA8" s="34">
        <v>39172</v>
      </c>
      <c r="AB8" s="34">
        <v>39263</v>
      </c>
      <c r="AC8" s="34">
        <v>39355</v>
      </c>
      <c r="AD8" s="34">
        <v>39447</v>
      </c>
      <c r="AE8" s="34">
        <v>39538</v>
      </c>
      <c r="AF8" s="34">
        <v>39629</v>
      </c>
      <c r="AG8" s="34">
        <v>39721</v>
      </c>
      <c r="AH8" s="34">
        <v>39813</v>
      </c>
      <c r="AI8" s="34">
        <v>39903</v>
      </c>
      <c r="AJ8" s="34">
        <v>39994</v>
      </c>
      <c r="AK8" s="34">
        <v>40086</v>
      </c>
      <c r="AL8" s="34">
        <v>40178</v>
      </c>
      <c r="AM8" s="34">
        <v>40268</v>
      </c>
      <c r="AN8" s="34">
        <v>40359</v>
      </c>
      <c r="AO8" s="34">
        <v>40451</v>
      </c>
      <c r="AP8" s="34">
        <v>40543</v>
      </c>
      <c r="AQ8" s="34">
        <v>40633</v>
      </c>
      <c r="AR8" s="34">
        <v>40724</v>
      </c>
      <c r="AS8" s="34">
        <v>40816</v>
      </c>
      <c r="AT8" s="34">
        <v>40908</v>
      </c>
      <c r="AU8" s="34">
        <v>40999</v>
      </c>
      <c r="AV8" s="34">
        <v>41090</v>
      </c>
      <c r="AW8" s="34">
        <v>41182</v>
      </c>
      <c r="AX8" s="34">
        <v>41274</v>
      </c>
      <c r="AY8" s="34">
        <v>41364</v>
      </c>
      <c r="AZ8" s="34">
        <v>41455</v>
      </c>
      <c r="BA8" s="34">
        <v>41547</v>
      </c>
      <c r="BB8" s="34">
        <v>41639</v>
      </c>
      <c r="BC8" s="34">
        <v>41729</v>
      </c>
      <c r="BD8" s="34">
        <v>41820</v>
      </c>
      <c r="BE8" s="34">
        <v>41912</v>
      </c>
      <c r="BF8" s="34">
        <v>42004</v>
      </c>
      <c r="BG8" s="34">
        <v>42094</v>
      </c>
      <c r="BH8" s="34">
        <v>42185</v>
      </c>
      <c r="BI8" s="34">
        <v>42277</v>
      </c>
      <c r="BJ8" s="34">
        <v>42369</v>
      </c>
      <c r="BK8" s="34">
        <v>42460</v>
      </c>
      <c r="BL8" s="34">
        <v>42551</v>
      </c>
      <c r="BM8" s="34">
        <v>42643</v>
      </c>
      <c r="BN8" s="34">
        <v>42735</v>
      </c>
      <c r="BO8" s="34">
        <v>42825</v>
      </c>
      <c r="BP8" s="34">
        <v>42916</v>
      </c>
      <c r="BQ8" s="34">
        <v>43008</v>
      </c>
      <c r="BR8" s="34">
        <v>43100</v>
      </c>
      <c r="BS8" s="34">
        <v>43190</v>
      </c>
      <c r="BT8" s="34">
        <v>43281</v>
      </c>
      <c r="BU8" s="34">
        <v>43373</v>
      </c>
      <c r="BV8" s="34">
        <v>43465</v>
      </c>
      <c r="BW8" s="34">
        <v>43555</v>
      </c>
      <c r="BX8" s="34">
        <v>43646</v>
      </c>
      <c r="BY8" s="34">
        <v>43738</v>
      </c>
      <c r="BZ8" s="34">
        <v>43830</v>
      </c>
      <c r="CA8" s="34">
        <v>43921</v>
      </c>
      <c r="CB8" s="34">
        <v>44012</v>
      </c>
      <c r="CC8" s="34">
        <v>44104</v>
      </c>
      <c r="CD8" s="34">
        <v>44196</v>
      </c>
      <c r="CE8" s="34">
        <v>44286</v>
      </c>
      <c r="CF8" s="34">
        <v>44377</v>
      </c>
      <c r="CG8" s="34">
        <v>44469</v>
      </c>
      <c r="CH8" s="34">
        <v>44561</v>
      </c>
      <c r="CI8" s="34">
        <v>44651</v>
      </c>
    </row>
    <row r="9" spans="1:87" s="17" customFormat="1" ht="13" customHeight="1" x14ac:dyDescent="0.3">
      <c r="A9" s="32" t="s">
        <v>89</v>
      </c>
      <c r="B9" s="19">
        <v>911</v>
      </c>
      <c r="C9" s="18">
        <v>971</v>
      </c>
      <c r="D9" s="19">
        <v>998</v>
      </c>
      <c r="E9" s="18">
        <v>1042</v>
      </c>
      <c r="F9" s="19">
        <v>1126</v>
      </c>
      <c r="G9" s="18">
        <v>1174</v>
      </c>
      <c r="H9" s="19">
        <v>1213</v>
      </c>
      <c r="I9" s="18">
        <v>1278</v>
      </c>
      <c r="J9" s="19">
        <v>1323</v>
      </c>
      <c r="K9" s="18">
        <v>1343</v>
      </c>
      <c r="L9" s="19">
        <v>1132</v>
      </c>
      <c r="M9" s="18">
        <v>1163</v>
      </c>
      <c r="N9" s="19">
        <v>1239</v>
      </c>
      <c r="O9" s="18">
        <v>1268</v>
      </c>
      <c r="P9" s="19">
        <v>1254</v>
      </c>
      <c r="Q9" s="18">
        <v>1292</v>
      </c>
      <c r="R9" s="19">
        <v>1318</v>
      </c>
      <c r="S9" s="18">
        <v>1369</v>
      </c>
      <c r="T9" s="19">
        <v>1394</v>
      </c>
      <c r="U9" s="18">
        <v>1452</v>
      </c>
      <c r="V9" s="19">
        <v>1482</v>
      </c>
      <c r="W9" s="18">
        <v>1490</v>
      </c>
      <c r="X9" s="19">
        <v>1515</v>
      </c>
      <c r="Y9" s="18">
        <v>1519</v>
      </c>
      <c r="Z9" s="19">
        <v>1539</v>
      </c>
      <c r="AA9" s="18">
        <v>1566</v>
      </c>
      <c r="AB9" s="19">
        <v>1602</v>
      </c>
      <c r="AC9" s="18">
        <v>1622</v>
      </c>
      <c r="AD9" s="19">
        <v>1673</v>
      </c>
      <c r="AE9" s="18">
        <v>1701</v>
      </c>
      <c r="AF9" s="19">
        <v>1701</v>
      </c>
      <c r="AG9" s="18">
        <v>1726</v>
      </c>
      <c r="AH9" s="19">
        <v>1741</v>
      </c>
      <c r="AI9" s="18">
        <v>1750</v>
      </c>
      <c r="AJ9" s="19">
        <v>1748</v>
      </c>
      <c r="AK9" s="18">
        <v>1819</v>
      </c>
      <c r="AL9" s="19">
        <v>1832</v>
      </c>
      <c r="AM9" s="18">
        <v>1839</v>
      </c>
      <c r="AN9" s="19">
        <v>1863</v>
      </c>
      <c r="AO9" s="18">
        <v>1895</v>
      </c>
      <c r="AP9" s="19">
        <v>1927</v>
      </c>
      <c r="AQ9" s="18">
        <v>1932</v>
      </c>
      <c r="AR9" s="19">
        <v>1953</v>
      </c>
      <c r="AS9" s="18">
        <v>2000</v>
      </c>
      <c r="AT9" s="19">
        <v>2067</v>
      </c>
      <c r="AU9" s="18">
        <v>2088</v>
      </c>
      <c r="AV9" s="19">
        <v>2113</v>
      </c>
      <c r="AW9" s="18">
        <v>2146</v>
      </c>
      <c r="AX9" s="19">
        <v>2193</v>
      </c>
      <c r="AY9" s="18">
        <v>2221</v>
      </c>
      <c r="AZ9" s="19">
        <v>2260</v>
      </c>
      <c r="BA9" s="18">
        <v>2287</v>
      </c>
      <c r="BB9" s="19">
        <v>2361</v>
      </c>
      <c r="BC9" s="18">
        <v>2393</v>
      </c>
      <c r="BD9" s="19">
        <v>2447</v>
      </c>
      <c r="BE9" s="18">
        <v>2387</v>
      </c>
      <c r="BF9" s="19">
        <v>2463</v>
      </c>
      <c r="BG9" s="18">
        <v>2489</v>
      </c>
      <c r="BH9" s="19">
        <v>2528</v>
      </c>
      <c r="BI9" s="18">
        <v>2579</v>
      </c>
      <c r="BJ9" s="19">
        <v>2674</v>
      </c>
      <c r="BK9" s="18">
        <v>2703</v>
      </c>
      <c r="BL9" s="19">
        <v>2773</v>
      </c>
      <c r="BM9" s="18">
        <v>2799</v>
      </c>
      <c r="BN9" s="19">
        <v>2848</v>
      </c>
      <c r="BO9" s="18">
        <v>2896</v>
      </c>
      <c r="BP9" s="19">
        <v>2910</v>
      </c>
      <c r="BQ9" s="18">
        <v>2917</v>
      </c>
      <c r="BR9" s="19">
        <v>2970</v>
      </c>
      <c r="BS9" s="18">
        <v>2990</v>
      </c>
      <c r="BT9" s="19">
        <v>3019</v>
      </c>
      <c r="BU9" s="18">
        <v>3044</v>
      </c>
      <c r="BV9" s="19">
        <v>3076</v>
      </c>
      <c r="BW9" s="18">
        <v>3097</v>
      </c>
      <c r="BX9" s="19">
        <v>3114</v>
      </c>
      <c r="BY9" s="18">
        <v>3114</v>
      </c>
      <c r="BZ9" s="19">
        <v>3162</v>
      </c>
      <c r="CA9" s="18">
        <v>3173</v>
      </c>
      <c r="CB9" s="19">
        <v>3122</v>
      </c>
      <c r="CC9" s="18">
        <v>3142</v>
      </c>
      <c r="CD9" s="19">
        <v>3180</v>
      </c>
      <c r="CE9" s="18">
        <v>3207</v>
      </c>
      <c r="CF9" s="19">
        <v>3212</v>
      </c>
      <c r="CG9" s="18">
        <v>3267</v>
      </c>
      <c r="CH9" s="19">
        <v>3284</v>
      </c>
      <c r="CI9" s="18">
        <v>3297</v>
      </c>
    </row>
    <row r="10" spans="1:87" ht="13" customHeight="1" x14ac:dyDescent="0.3">
      <c r="A10" s="25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/>
      <c r="AG10" s="23"/>
      <c r="AH10" s="22"/>
      <c r="AI10" s="23"/>
      <c r="AJ10" s="22"/>
      <c r="AK10" s="23"/>
      <c r="AL10" s="22"/>
      <c r="AM10" s="23"/>
      <c r="AN10" s="22"/>
      <c r="AO10" s="23"/>
      <c r="AP10" s="22"/>
      <c r="AQ10" s="23"/>
      <c r="AR10" s="22"/>
      <c r="AS10" s="23"/>
      <c r="AT10" s="22"/>
      <c r="AU10" s="23"/>
      <c r="AV10" s="22"/>
      <c r="AW10" s="23"/>
      <c r="AX10" s="22"/>
      <c r="AY10" s="23"/>
      <c r="AZ10" s="22"/>
      <c r="BA10" s="23"/>
      <c r="BB10" s="22"/>
      <c r="BC10" s="23"/>
      <c r="BD10" s="22"/>
      <c r="BE10" s="23"/>
      <c r="BF10" s="22"/>
      <c r="BG10" s="23"/>
      <c r="BH10" s="22"/>
      <c r="BI10" s="23"/>
      <c r="BJ10" s="22"/>
      <c r="BK10" s="23"/>
      <c r="BL10" s="22"/>
      <c r="BM10" s="23"/>
      <c r="BN10" s="22"/>
      <c r="BO10" s="42"/>
      <c r="BP10" s="22"/>
      <c r="BQ10" s="42"/>
      <c r="BR10" s="22"/>
      <c r="BS10" s="42"/>
      <c r="BT10" s="22"/>
      <c r="BU10" s="42"/>
      <c r="BV10" s="22"/>
      <c r="BW10" s="42"/>
      <c r="BX10" s="22"/>
      <c r="BY10" s="42"/>
      <c r="BZ10" s="22">
        <v>0</v>
      </c>
      <c r="CA10" s="42" t="s">
        <v>104</v>
      </c>
      <c r="CB10" s="22" t="s">
        <v>104</v>
      </c>
      <c r="CC10" s="42" t="s">
        <v>104</v>
      </c>
      <c r="CD10" s="22" t="s">
        <v>104</v>
      </c>
      <c r="CE10" s="42" t="s">
        <v>104</v>
      </c>
      <c r="CF10" s="22" t="s">
        <v>104</v>
      </c>
      <c r="CG10" s="42" t="s">
        <v>104</v>
      </c>
      <c r="CH10" s="22" t="s">
        <v>104</v>
      </c>
      <c r="CI10" s="42" t="s">
        <v>104</v>
      </c>
    </row>
    <row r="11" spans="1:87" s="17" customFormat="1" ht="13" customHeight="1" x14ac:dyDescent="0.3">
      <c r="A11" s="31" t="s">
        <v>88</v>
      </c>
      <c r="B11" s="19">
        <f t="shared" ref="B11:AG11" si="0">SUM(B12:B36)</f>
        <v>846</v>
      </c>
      <c r="C11" s="18">
        <f t="shared" si="0"/>
        <v>904</v>
      </c>
      <c r="D11" s="19">
        <f t="shared" si="0"/>
        <v>931</v>
      </c>
      <c r="E11" s="18">
        <f t="shared" si="0"/>
        <v>973</v>
      </c>
      <c r="F11" s="19">
        <f t="shared" si="0"/>
        <v>1054</v>
      </c>
      <c r="G11" s="18">
        <f t="shared" si="0"/>
        <v>1098</v>
      </c>
      <c r="H11" s="19">
        <f t="shared" si="0"/>
        <v>1134</v>
      </c>
      <c r="I11" s="18">
        <f t="shared" si="0"/>
        <v>1189</v>
      </c>
      <c r="J11" s="19">
        <f t="shared" si="0"/>
        <v>1232</v>
      </c>
      <c r="K11" s="18">
        <f t="shared" si="0"/>
        <v>1245</v>
      </c>
      <c r="L11" s="19">
        <f t="shared" si="0"/>
        <v>1034</v>
      </c>
      <c r="M11" s="18">
        <f t="shared" si="0"/>
        <v>1061</v>
      </c>
      <c r="N11" s="19">
        <f t="shared" si="0"/>
        <v>1130</v>
      </c>
      <c r="O11" s="18">
        <f t="shared" si="0"/>
        <v>1158</v>
      </c>
      <c r="P11" s="19">
        <f t="shared" si="0"/>
        <v>1147</v>
      </c>
      <c r="Q11" s="18">
        <f t="shared" si="0"/>
        <v>1179</v>
      </c>
      <c r="R11" s="19">
        <f t="shared" si="0"/>
        <v>1206</v>
      </c>
      <c r="S11" s="18">
        <f t="shared" si="0"/>
        <v>1256</v>
      </c>
      <c r="T11" s="19">
        <f t="shared" si="0"/>
        <v>1275</v>
      </c>
      <c r="U11" s="18">
        <f t="shared" si="0"/>
        <v>1296</v>
      </c>
      <c r="V11" s="19">
        <f t="shared" si="0"/>
        <v>1319</v>
      </c>
      <c r="W11" s="18">
        <f t="shared" si="0"/>
        <v>1324</v>
      </c>
      <c r="X11" s="19">
        <f t="shared" si="0"/>
        <v>1347</v>
      </c>
      <c r="Y11" s="18">
        <f t="shared" si="0"/>
        <v>1349</v>
      </c>
      <c r="Z11" s="19">
        <f t="shared" si="0"/>
        <v>1367</v>
      </c>
      <c r="AA11" s="18">
        <f t="shared" si="0"/>
        <v>1391</v>
      </c>
      <c r="AB11" s="19">
        <f t="shared" si="0"/>
        <v>1424</v>
      </c>
      <c r="AC11" s="18">
        <f t="shared" si="0"/>
        <v>1443</v>
      </c>
      <c r="AD11" s="19">
        <f t="shared" si="0"/>
        <v>1496</v>
      </c>
      <c r="AE11" s="18">
        <f t="shared" si="0"/>
        <v>1524</v>
      </c>
      <c r="AF11" s="19">
        <f t="shared" si="0"/>
        <v>1532</v>
      </c>
      <c r="AG11" s="18">
        <f t="shared" si="0"/>
        <v>1556</v>
      </c>
      <c r="AH11" s="19">
        <f t="shared" ref="AH11:BH11" si="1">SUM(AH12:AH36)</f>
        <v>1571</v>
      </c>
      <c r="AI11" s="18">
        <f t="shared" si="1"/>
        <v>1574</v>
      </c>
      <c r="AJ11" s="19">
        <f t="shared" si="1"/>
        <v>1576</v>
      </c>
      <c r="AK11" s="18">
        <f t="shared" si="1"/>
        <v>1647</v>
      </c>
      <c r="AL11" s="19">
        <f t="shared" si="1"/>
        <v>1636</v>
      </c>
      <c r="AM11" s="18">
        <f t="shared" si="1"/>
        <v>1654</v>
      </c>
      <c r="AN11" s="19">
        <f t="shared" si="1"/>
        <v>1677</v>
      </c>
      <c r="AO11" s="18">
        <f t="shared" si="1"/>
        <v>1707</v>
      </c>
      <c r="AP11" s="19">
        <f t="shared" si="1"/>
        <v>1736</v>
      </c>
      <c r="AQ11" s="18">
        <f t="shared" si="1"/>
        <v>1740</v>
      </c>
      <c r="AR11" s="19">
        <f t="shared" si="1"/>
        <v>1758</v>
      </c>
      <c r="AS11" s="18">
        <f t="shared" si="1"/>
        <v>1804</v>
      </c>
      <c r="AT11" s="19">
        <f t="shared" si="1"/>
        <v>1868</v>
      </c>
      <c r="AU11" s="18">
        <f t="shared" si="1"/>
        <v>1883</v>
      </c>
      <c r="AV11" s="19">
        <f t="shared" si="1"/>
        <v>1907</v>
      </c>
      <c r="AW11" s="18">
        <f t="shared" si="1"/>
        <v>1943</v>
      </c>
      <c r="AX11" s="19">
        <f t="shared" si="1"/>
        <v>1986</v>
      </c>
      <c r="AY11" s="18">
        <f t="shared" si="1"/>
        <v>2012</v>
      </c>
      <c r="AZ11" s="19">
        <f t="shared" si="1"/>
        <v>2049</v>
      </c>
      <c r="BA11" s="18">
        <f t="shared" si="1"/>
        <v>2076</v>
      </c>
      <c r="BB11" s="19">
        <f t="shared" si="1"/>
        <v>2150</v>
      </c>
      <c r="BC11" s="18">
        <f t="shared" si="1"/>
        <v>2177</v>
      </c>
      <c r="BD11" s="19">
        <f t="shared" si="1"/>
        <v>2229</v>
      </c>
      <c r="BE11" s="18">
        <f t="shared" si="1"/>
        <v>2166</v>
      </c>
      <c r="BF11" s="19">
        <f t="shared" si="1"/>
        <v>2240</v>
      </c>
      <c r="BG11" s="18">
        <f t="shared" si="1"/>
        <v>2263</v>
      </c>
      <c r="BH11" s="19">
        <f t="shared" si="1"/>
        <v>2303</v>
      </c>
      <c r="BI11" s="18">
        <v>2351</v>
      </c>
      <c r="BJ11" s="19">
        <v>2444</v>
      </c>
      <c r="BK11" s="18">
        <v>2474</v>
      </c>
      <c r="BL11" s="19">
        <v>2535</v>
      </c>
      <c r="BM11" s="18">
        <v>2558</v>
      </c>
      <c r="BN11" s="19">
        <v>2607</v>
      </c>
      <c r="BO11" s="18">
        <v>2657</v>
      </c>
      <c r="BP11" s="19">
        <v>2666</v>
      </c>
      <c r="BQ11" s="18">
        <v>2673</v>
      </c>
      <c r="BR11" s="19">
        <v>2726</v>
      </c>
      <c r="BS11" s="18">
        <v>2744</v>
      </c>
      <c r="BT11" s="19">
        <v>2768</v>
      </c>
      <c r="BU11" s="18">
        <v>2793</v>
      </c>
      <c r="BV11" s="19">
        <v>2823</v>
      </c>
      <c r="BW11" s="18">
        <v>2842</v>
      </c>
      <c r="BX11" s="19">
        <v>2859</v>
      </c>
      <c r="BY11" s="18">
        <v>2858</v>
      </c>
      <c r="BZ11" s="19">
        <v>2905</v>
      </c>
      <c r="CA11" s="18">
        <v>2916</v>
      </c>
      <c r="CB11" s="19">
        <v>2865</v>
      </c>
      <c r="CC11" s="18">
        <v>2885</v>
      </c>
      <c r="CD11" s="19">
        <v>2921</v>
      </c>
      <c r="CE11" s="18">
        <v>2948</v>
      </c>
      <c r="CF11" s="19">
        <v>2952</v>
      </c>
      <c r="CG11" s="18">
        <v>3008</v>
      </c>
      <c r="CH11" s="19">
        <v>3025</v>
      </c>
      <c r="CI11" s="18">
        <v>3037</v>
      </c>
    </row>
    <row r="12" spans="1:87" ht="13" customHeight="1" x14ac:dyDescent="0.3">
      <c r="A12" s="26" t="s">
        <v>87</v>
      </c>
      <c r="B12" s="22">
        <v>120</v>
      </c>
      <c r="C12" s="23">
        <v>122</v>
      </c>
      <c r="D12" s="22">
        <v>121</v>
      </c>
      <c r="E12" s="23">
        <v>124</v>
      </c>
      <c r="F12" s="22">
        <v>136</v>
      </c>
      <c r="G12" s="23">
        <v>147</v>
      </c>
      <c r="H12" s="22">
        <v>154</v>
      </c>
      <c r="I12" s="23">
        <v>173</v>
      </c>
      <c r="J12" s="22">
        <v>184</v>
      </c>
      <c r="K12" s="23">
        <v>188</v>
      </c>
      <c r="L12" s="22">
        <v>193</v>
      </c>
      <c r="M12" s="23">
        <v>205</v>
      </c>
      <c r="N12" s="22">
        <v>218</v>
      </c>
      <c r="O12" s="23">
        <v>244</v>
      </c>
      <c r="P12" s="22">
        <v>225</v>
      </c>
      <c r="Q12" s="23">
        <v>238</v>
      </c>
      <c r="R12" s="22">
        <v>244</v>
      </c>
      <c r="S12" s="23">
        <v>245</v>
      </c>
      <c r="T12" s="22">
        <v>247</v>
      </c>
      <c r="U12" s="23">
        <v>247</v>
      </c>
      <c r="V12" s="22">
        <v>247</v>
      </c>
      <c r="W12" s="23">
        <v>252</v>
      </c>
      <c r="X12" s="22">
        <v>259</v>
      </c>
      <c r="Y12" s="23">
        <v>258</v>
      </c>
      <c r="Z12" s="22">
        <v>265</v>
      </c>
      <c r="AA12" s="23">
        <v>274</v>
      </c>
      <c r="AB12" s="22">
        <v>290</v>
      </c>
      <c r="AC12" s="23">
        <v>303</v>
      </c>
      <c r="AD12" s="22">
        <v>319</v>
      </c>
      <c r="AE12" s="23">
        <v>325</v>
      </c>
      <c r="AF12" s="22">
        <v>333</v>
      </c>
      <c r="AG12" s="23">
        <v>338</v>
      </c>
      <c r="AH12" s="22">
        <v>345</v>
      </c>
      <c r="AI12" s="23">
        <v>350</v>
      </c>
      <c r="AJ12" s="22">
        <v>358</v>
      </c>
      <c r="AK12" s="23">
        <v>360</v>
      </c>
      <c r="AL12" s="22">
        <v>376</v>
      </c>
      <c r="AM12" s="23">
        <v>379</v>
      </c>
      <c r="AN12" s="22">
        <v>384</v>
      </c>
      <c r="AO12" s="23">
        <v>388</v>
      </c>
      <c r="AP12" s="22">
        <v>398</v>
      </c>
      <c r="AQ12" s="23">
        <v>402</v>
      </c>
      <c r="AR12" s="22">
        <v>404</v>
      </c>
      <c r="AS12" s="23">
        <v>413</v>
      </c>
      <c r="AT12" s="22">
        <v>417</v>
      </c>
      <c r="AU12" s="23">
        <v>424</v>
      </c>
      <c r="AV12" s="22">
        <v>426</v>
      </c>
      <c r="AW12" s="23">
        <v>427</v>
      </c>
      <c r="AX12" s="22">
        <v>428</v>
      </c>
      <c r="AY12" s="23">
        <v>428</v>
      </c>
      <c r="AZ12" s="22">
        <v>428</v>
      </c>
      <c r="BA12" s="23">
        <v>429</v>
      </c>
      <c r="BB12" s="22">
        <v>429</v>
      </c>
      <c r="BC12" s="23">
        <v>447</v>
      </c>
      <c r="BD12" s="22">
        <v>465</v>
      </c>
      <c r="BE12" s="23">
        <v>475</v>
      </c>
      <c r="BF12" s="22">
        <v>488</v>
      </c>
      <c r="BG12" s="23">
        <v>503</v>
      </c>
      <c r="BH12" s="22">
        <v>520</v>
      </c>
      <c r="BI12" s="23">
        <v>540</v>
      </c>
      <c r="BJ12" s="22">
        <v>564</v>
      </c>
      <c r="BK12" s="23">
        <v>589</v>
      </c>
      <c r="BL12" s="22">
        <v>638</v>
      </c>
      <c r="BM12" s="23">
        <v>645</v>
      </c>
      <c r="BN12" s="22">
        <v>648</v>
      </c>
      <c r="BO12" s="23">
        <v>669</v>
      </c>
      <c r="BP12" s="22">
        <v>682</v>
      </c>
      <c r="BQ12" s="23">
        <v>686</v>
      </c>
      <c r="BR12" s="22">
        <v>702</v>
      </c>
      <c r="BS12" s="23">
        <v>706</v>
      </c>
      <c r="BT12" s="22">
        <v>716</v>
      </c>
      <c r="BU12" s="23">
        <v>717</v>
      </c>
      <c r="BV12" s="22">
        <v>724</v>
      </c>
      <c r="BW12" s="23">
        <v>725</v>
      </c>
      <c r="BX12" s="22">
        <v>722</v>
      </c>
      <c r="BY12" s="23">
        <v>721</v>
      </c>
      <c r="BZ12" s="22">
        <v>726</v>
      </c>
      <c r="CA12" s="23">
        <v>722</v>
      </c>
      <c r="CB12" s="22">
        <v>723</v>
      </c>
      <c r="CC12" s="23">
        <v>727</v>
      </c>
      <c r="CD12" s="22">
        <v>738</v>
      </c>
      <c r="CE12" s="23">
        <v>744</v>
      </c>
      <c r="CF12" s="22">
        <v>742</v>
      </c>
      <c r="CG12" s="23">
        <v>753</v>
      </c>
      <c r="CH12" s="22">
        <v>761</v>
      </c>
      <c r="CI12" s="23">
        <v>767</v>
      </c>
    </row>
    <row r="13" spans="1:87" ht="13" customHeight="1" x14ac:dyDescent="0.3">
      <c r="A13" s="26" t="s">
        <v>86</v>
      </c>
      <c r="B13" s="22">
        <v>291</v>
      </c>
      <c r="C13" s="23">
        <v>295</v>
      </c>
      <c r="D13" s="22">
        <v>299</v>
      </c>
      <c r="E13" s="23">
        <v>300</v>
      </c>
      <c r="F13" s="22">
        <v>327</v>
      </c>
      <c r="G13" s="23">
        <v>340</v>
      </c>
      <c r="H13" s="22">
        <v>347</v>
      </c>
      <c r="I13" s="23">
        <v>352</v>
      </c>
      <c r="J13" s="22">
        <v>358</v>
      </c>
      <c r="K13" s="23">
        <v>373</v>
      </c>
      <c r="L13" s="22">
        <v>377</v>
      </c>
      <c r="M13" s="23">
        <v>388</v>
      </c>
      <c r="N13" s="22">
        <v>400</v>
      </c>
      <c r="O13" s="23">
        <v>405</v>
      </c>
      <c r="P13" s="22">
        <v>408</v>
      </c>
      <c r="Q13" s="23">
        <v>416</v>
      </c>
      <c r="R13" s="22">
        <v>416</v>
      </c>
      <c r="S13" s="23">
        <v>463</v>
      </c>
      <c r="T13" s="22">
        <v>474</v>
      </c>
      <c r="U13" s="23">
        <v>498</v>
      </c>
      <c r="V13" s="22">
        <v>513</v>
      </c>
      <c r="W13" s="23">
        <v>511</v>
      </c>
      <c r="X13" s="22">
        <v>515</v>
      </c>
      <c r="Y13" s="23">
        <v>507</v>
      </c>
      <c r="Z13" s="22">
        <v>523</v>
      </c>
      <c r="AA13" s="23">
        <v>535</v>
      </c>
      <c r="AB13" s="22">
        <v>543</v>
      </c>
      <c r="AC13" s="23">
        <v>551</v>
      </c>
      <c r="AD13" s="22">
        <v>574</v>
      </c>
      <c r="AE13" s="23">
        <v>593</v>
      </c>
      <c r="AF13" s="22">
        <v>601</v>
      </c>
      <c r="AG13" s="23">
        <v>612</v>
      </c>
      <c r="AH13" s="22">
        <v>617</v>
      </c>
      <c r="AI13" s="23">
        <v>625</v>
      </c>
      <c r="AJ13" s="22">
        <v>611</v>
      </c>
      <c r="AK13" s="23">
        <v>615</v>
      </c>
      <c r="AL13" s="22">
        <v>615</v>
      </c>
      <c r="AM13" s="23">
        <v>620</v>
      </c>
      <c r="AN13" s="22">
        <v>629</v>
      </c>
      <c r="AO13" s="23">
        <v>633</v>
      </c>
      <c r="AP13" s="22">
        <v>649</v>
      </c>
      <c r="AQ13" s="23">
        <v>648</v>
      </c>
      <c r="AR13" s="22">
        <v>650</v>
      </c>
      <c r="AS13" s="23">
        <v>663</v>
      </c>
      <c r="AT13" s="22">
        <v>682</v>
      </c>
      <c r="AU13" s="23">
        <v>687</v>
      </c>
      <c r="AV13" s="22">
        <v>686</v>
      </c>
      <c r="AW13" s="23">
        <v>706</v>
      </c>
      <c r="AX13" s="22">
        <v>727</v>
      </c>
      <c r="AY13" s="23">
        <v>741</v>
      </c>
      <c r="AZ13" s="22">
        <v>751</v>
      </c>
      <c r="BA13" s="23">
        <v>761</v>
      </c>
      <c r="BB13" s="22">
        <v>805</v>
      </c>
      <c r="BC13" s="23">
        <v>807</v>
      </c>
      <c r="BD13" s="22">
        <v>817</v>
      </c>
      <c r="BE13" s="23">
        <v>822</v>
      </c>
      <c r="BF13" s="22">
        <v>859</v>
      </c>
      <c r="BG13" s="23">
        <v>857</v>
      </c>
      <c r="BH13" s="22">
        <v>861</v>
      </c>
      <c r="BI13" s="23">
        <v>868</v>
      </c>
      <c r="BJ13" s="22">
        <v>906</v>
      </c>
      <c r="BK13" s="23">
        <v>909</v>
      </c>
      <c r="BL13" s="22">
        <v>912</v>
      </c>
      <c r="BM13" s="23">
        <v>912</v>
      </c>
      <c r="BN13" s="22">
        <v>912</v>
      </c>
      <c r="BO13" s="23">
        <v>913</v>
      </c>
      <c r="BP13" s="22">
        <v>908</v>
      </c>
      <c r="BQ13" s="23">
        <v>907</v>
      </c>
      <c r="BR13" s="22">
        <v>918</v>
      </c>
      <c r="BS13" s="23">
        <v>924</v>
      </c>
      <c r="BT13" s="22">
        <v>929</v>
      </c>
      <c r="BU13" s="23">
        <v>934</v>
      </c>
      <c r="BV13" s="22">
        <v>937</v>
      </c>
      <c r="BW13" s="23">
        <v>955</v>
      </c>
      <c r="BX13" s="22">
        <v>964</v>
      </c>
      <c r="BY13" s="23">
        <v>968</v>
      </c>
      <c r="BZ13" s="22">
        <v>981</v>
      </c>
      <c r="CA13" s="23">
        <v>983</v>
      </c>
      <c r="CB13" s="22">
        <v>984</v>
      </c>
      <c r="CC13" s="23">
        <v>1008</v>
      </c>
      <c r="CD13" s="22">
        <v>1024</v>
      </c>
      <c r="CE13" s="23">
        <v>1045</v>
      </c>
      <c r="CF13" s="22">
        <v>1044</v>
      </c>
      <c r="CG13" s="23">
        <v>1084</v>
      </c>
      <c r="CH13" s="22">
        <v>1101</v>
      </c>
      <c r="CI13" s="23">
        <v>1105</v>
      </c>
    </row>
    <row r="14" spans="1:87" ht="13" customHeight="1" x14ac:dyDescent="0.3">
      <c r="A14" s="26" t="s">
        <v>85</v>
      </c>
      <c r="B14" s="22">
        <v>61</v>
      </c>
      <c r="C14" s="23">
        <v>88</v>
      </c>
      <c r="D14" s="22">
        <v>91</v>
      </c>
      <c r="E14" s="23">
        <v>91</v>
      </c>
      <c r="F14" s="22">
        <v>104</v>
      </c>
      <c r="G14" s="23">
        <v>105</v>
      </c>
      <c r="H14" s="22">
        <v>106</v>
      </c>
      <c r="I14" s="23">
        <v>114</v>
      </c>
      <c r="J14" s="22">
        <v>120</v>
      </c>
      <c r="K14" s="23">
        <v>123</v>
      </c>
      <c r="L14" s="22">
        <v>131</v>
      </c>
      <c r="M14" s="23">
        <v>132</v>
      </c>
      <c r="N14" s="22">
        <v>138</v>
      </c>
      <c r="O14" s="23">
        <v>139</v>
      </c>
      <c r="P14" s="22">
        <v>142</v>
      </c>
      <c r="Q14" s="23">
        <v>148</v>
      </c>
      <c r="R14" s="22">
        <v>155</v>
      </c>
      <c r="S14" s="23">
        <v>154</v>
      </c>
      <c r="T14" s="22">
        <v>158</v>
      </c>
      <c r="U14" s="23">
        <v>154</v>
      </c>
      <c r="V14" s="22">
        <v>161</v>
      </c>
      <c r="W14" s="23">
        <v>163</v>
      </c>
      <c r="X14" s="22">
        <v>163</v>
      </c>
      <c r="Y14" s="23">
        <v>168</v>
      </c>
      <c r="Z14" s="22">
        <v>182</v>
      </c>
      <c r="AA14" s="23">
        <v>185</v>
      </c>
      <c r="AB14" s="22">
        <v>192</v>
      </c>
      <c r="AC14" s="23">
        <v>191</v>
      </c>
      <c r="AD14" s="22">
        <v>196</v>
      </c>
      <c r="AE14" s="23">
        <v>196</v>
      </c>
      <c r="AF14" s="22">
        <v>195</v>
      </c>
      <c r="AG14" s="23">
        <v>199</v>
      </c>
      <c r="AH14" s="22">
        <v>201</v>
      </c>
      <c r="AI14" s="23">
        <v>199</v>
      </c>
      <c r="AJ14" s="22">
        <v>205</v>
      </c>
      <c r="AK14" s="23">
        <v>261</v>
      </c>
      <c r="AL14" s="22">
        <v>220</v>
      </c>
      <c r="AM14" s="23">
        <v>224</v>
      </c>
      <c r="AN14" s="22">
        <v>224</v>
      </c>
      <c r="AO14" s="23">
        <v>236</v>
      </c>
      <c r="AP14" s="22">
        <v>239</v>
      </c>
      <c r="AQ14" s="23">
        <v>239</v>
      </c>
      <c r="AR14" s="22">
        <v>246</v>
      </c>
      <c r="AS14" s="23">
        <v>261</v>
      </c>
      <c r="AT14" s="22">
        <v>282</v>
      </c>
      <c r="AU14" s="23">
        <v>283</v>
      </c>
      <c r="AV14" s="22">
        <v>295</v>
      </c>
      <c r="AW14" s="23">
        <v>311</v>
      </c>
      <c r="AX14" s="22">
        <v>325</v>
      </c>
      <c r="AY14" s="23">
        <v>331</v>
      </c>
      <c r="AZ14" s="22">
        <v>338</v>
      </c>
      <c r="BA14" s="23">
        <v>345</v>
      </c>
      <c r="BB14" s="22">
        <v>371</v>
      </c>
      <c r="BC14" s="23">
        <v>376</v>
      </c>
      <c r="BD14" s="22">
        <v>397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3">
        <v>0</v>
      </c>
      <c r="BX14" s="22">
        <v>0</v>
      </c>
      <c r="BY14" s="23">
        <v>0</v>
      </c>
      <c r="BZ14" s="22">
        <v>0</v>
      </c>
      <c r="CA14" s="23">
        <v>0</v>
      </c>
      <c r="CB14" s="22">
        <v>0</v>
      </c>
      <c r="CC14" s="23">
        <v>0</v>
      </c>
      <c r="CD14" s="22">
        <v>0</v>
      </c>
      <c r="CE14" s="23">
        <v>0</v>
      </c>
      <c r="CF14" s="22">
        <v>0</v>
      </c>
      <c r="CG14" s="23">
        <v>0</v>
      </c>
      <c r="CH14" s="22">
        <v>0</v>
      </c>
      <c r="CI14" s="23">
        <v>0</v>
      </c>
    </row>
    <row r="15" spans="1:87" ht="13" customHeight="1" x14ac:dyDescent="0.3">
      <c r="A15" s="26" t="s">
        <v>84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22">
        <v>0</v>
      </c>
      <c r="O15" s="23">
        <v>0</v>
      </c>
      <c r="P15" s="22">
        <v>0</v>
      </c>
      <c r="Q15" s="23">
        <v>0</v>
      </c>
      <c r="R15" s="22">
        <v>0</v>
      </c>
      <c r="S15" s="23">
        <v>0</v>
      </c>
      <c r="T15" s="22">
        <v>0</v>
      </c>
      <c r="U15" s="23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500</v>
      </c>
      <c r="BF15" s="22">
        <v>522</v>
      </c>
      <c r="BG15" s="23">
        <v>523</v>
      </c>
      <c r="BH15" s="22">
        <v>532</v>
      </c>
      <c r="BI15" s="23">
        <v>551</v>
      </c>
      <c r="BJ15" s="22">
        <v>574</v>
      </c>
      <c r="BK15" s="23">
        <v>576</v>
      </c>
      <c r="BL15" s="22">
        <v>584</v>
      </c>
      <c r="BM15" s="23">
        <v>595</v>
      </c>
      <c r="BN15" s="22">
        <v>629</v>
      </c>
      <c r="BO15" s="23">
        <v>652</v>
      </c>
      <c r="BP15" s="22">
        <v>655</v>
      </c>
      <c r="BQ15" s="23">
        <v>655</v>
      </c>
      <c r="BR15" s="22">
        <v>667</v>
      </c>
      <c r="BS15" s="23">
        <v>665</v>
      </c>
      <c r="BT15" s="22">
        <v>675</v>
      </c>
      <c r="BU15" s="23">
        <v>692</v>
      </c>
      <c r="BV15" s="22">
        <v>715</v>
      </c>
      <c r="BW15" s="23">
        <v>711</v>
      </c>
      <c r="BX15" s="22">
        <v>715</v>
      </c>
      <c r="BY15" s="23">
        <v>715</v>
      </c>
      <c r="BZ15" s="22">
        <v>729</v>
      </c>
      <c r="CA15" s="23">
        <v>731</v>
      </c>
      <c r="CB15" s="22">
        <v>731</v>
      </c>
      <c r="CC15" s="23">
        <v>720</v>
      </c>
      <c r="CD15" s="22">
        <v>727</v>
      </c>
      <c r="CE15" s="23">
        <v>725</v>
      </c>
      <c r="CF15" s="22">
        <v>735</v>
      </c>
      <c r="CG15" s="23">
        <v>745</v>
      </c>
      <c r="CH15" s="22">
        <v>736</v>
      </c>
      <c r="CI15" s="23">
        <v>738</v>
      </c>
    </row>
    <row r="16" spans="1:87" ht="13" customHeight="1" x14ac:dyDescent="0.3">
      <c r="A16" s="26" t="s">
        <v>83</v>
      </c>
      <c r="B16" s="22">
        <v>7</v>
      </c>
      <c r="C16" s="23">
        <v>9</v>
      </c>
      <c r="D16" s="22">
        <v>9</v>
      </c>
      <c r="E16" s="23">
        <v>9</v>
      </c>
      <c r="F16" s="22">
        <v>9</v>
      </c>
      <c r="G16" s="23">
        <v>12</v>
      </c>
      <c r="H16" s="22">
        <v>12</v>
      </c>
      <c r="I16" s="23">
        <v>16</v>
      </c>
      <c r="J16" s="22">
        <v>16</v>
      </c>
      <c r="K16" s="23">
        <v>16</v>
      </c>
      <c r="L16" s="22">
        <v>16</v>
      </c>
      <c r="M16" s="23">
        <v>19</v>
      </c>
      <c r="N16" s="22">
        <v>57</v>
      </c>
      <c r="O16" s="23">
        <v>63</v>
      </c>
      <c r="P16" s="22">
        <v>63</v>
      </c>
      <c r="Q16" s="23">
        <v>64</v>
      </c>
      <c r="R16" s="22">
        <v>64</v>
      </c>
      <c r="S16" s="23">
        <v>66</v>
      </c>
      <c r="T16" s="22">
        <v>69</v>
      </c>
      <c r="U16" s="23">
        <v>73</v>
      </c>
      <c r="V16" s="22">
        <v>75</v>
      </c>
      <c r="W16" s="23">
        <v>76</v>
      </c>
      <c r="X16" s="22">
        <v>80</v>
      </c>
      <c r="Y16" s="23">
        <v>80</v>
      </c>
      <c r="Z16" s="22">
        <v>80</v>
      </c>
      <c r="AA16" s="23">
        <v>81</v>
      </c>
      <c r="AB16" s="22">
        <v>81</v>
      </c>
      <c r="AC16" s="23">
        <v>79</v>
      </c>
      <c r="AD16" s="22">
        <v>81</v>
      </c>
      <c r="AE16" s="23">
        <v>81</v>
      </c>
      <c r="AF16" s="22">
        <v>81</v>
      </c>
      <c r="AG16" s="23">
        <v>82</v>
      </c>
      <c r="AH16" s="22">
        <v>83</v>
      </c>
      <c r="AI16" s="23">
        <v>82</v>
      </c>
      <c r="AJ16" s="22">
        <v>82</v>
      </c>
      <c r="AK16" s="23">
        <v>84</v>
      </c>
      <c r="AL16" s="22">
        <v>84</v>
      </c>
      <c r="AM16" s="23">
        <v>84</v>
      </c>
      <c r="AN16" s="22">
        <v>84</v>
      </c>
      <c r="AO16" s="23">
        <v>87</v>
      </c>
      <c r="AP16" s="22">
        <v>84</v>
      </c>
      <c r="AQ16" s="23">
        <v>84</v>
      </c>
      <c r="AR16" s="22">
        <v>85</v>
      </c>
      <c r="AS16" s="23">
        <v>86</v>
      </c>
      <c r="AT16" s="22">
        <v>90</v>
      </c>
      <c r="AU16" s="23">
        <v>92</v>
      </c>
      <c r="AV16" s="22">
        <v>91</v>
      </c>
      <c r="AW16" s="23">
        <v>93</v>
      </c>
      <c r="AX16" s="22">
        <v>93</v>
      </c>
      <c r="AY16" s="23">
        <v>96</v>
      </c>
      <c r="AZ16" s="22">
        <v>96</v>
      </c>
      <c r="BA16" s="23">
        <v>95</v>
      </c>
      <c r="BB16" s="22">
        <v>94</v>
      </c>
      <c r="BC16" s="23">
        <v>95</v>
      </c>
      <c r="BD16" s="22">
        <v>95</v>
      </c>
      <c r="BE16" s="23">
        <v>96</v>
      </c>
      <c r="BF16" s="22">
        <v>95</v>
      </c>
      <c r="BG16" s="23">
        <v>95</v>
      </c>
      <c r="BH16" s="22">
        <v>96</v>
      </c>
      <c r="BI16" s="23">
        <v>95</v>
      </c>
      <c r="BJ16" s="22">
        <v>95</v>
      </c>
      <c r="BK16" s="23">
        <v>95</v>
      </c>
      <c r="BL16" s="22">
        <v>95</v>
      </c>
      <c r="BM16" s="23">
        <v>99</v>
      </c>
      <c r="BN16" s="22">
        <v>103</v>
      </c>
      <c r="BO16" s="23">
        <v>103</v>
      </c>
      <c r="BP16" s="22">
        <v>103</v>
      </c>
      <c r="BQ16" s="23">
        <v>105</v>
      </c>
      <c r="BR16" s="22">
        <v>113</v>
      </c>
      <c r="BS16" s="23">
        <v>120</v>
      </c>
      <c r="BT16" s="22">
        <v>120</v>
      </c>
      <c r="BU16" s="23">
        <v>121</v>
      </c>
      <c r="BV16" s="22">
        <v>120</v>
      </c>
      <c r="BW16" s="23">
        <v>121</v>
      </c>
      <c r="BX16" s="22">
        <v>122</v>
      </c>
      <c r="BY16" s="23">
        <v>125</v>
      </c>
      <c r="BZ16" s="22">
        <v>172</v>
      </c>
      <c r="CA16" s="23">
        <v>261</v>
      </c>
      <c r="CB16" s="22">
        <v>276</v>
      </c>
      <c r="CC16" s="23">
        <v>278</v>
      </c>
      <c r="CD16" s="22">
        <v>277</v>
      </c>
      <c r="CE16" s="23">
        <v>278</v>
      </c>
      <c r="CF16" s="22">
        <v>275</v>
      </c>
      <c r="CG16" s="23">
        <v>267</v>
      </c>
      <c r="CH16" s="22">
        <v>264</v>
      </c>
      <c r="CI16" s="23">
        <v>261</v>
      </c>
    </row>
    <row r="17" spans="1:87" ht="13" customHeight="1" x14ac:dyDescent="0.3">
      <c r="A17" s="26" t="s">
        <v>82</v>
      </c>
      <c r="B17" s="22">
        <v>71</v>
      </c>
      <c r="C17" s="23">
        <v>76</v>
      </c>
      <c r="D17" s="22">
        <v>83</v>
      </c>
      <c r="E17" s="23">
        <v>85</v>
      </c>
      <c r="F17" s="22">
        <v>89</v>
      </c>
      <c r="G17" s="23">
        <v>91</v>
      </c>
      <c r="H17" s="22">
        <v>98</v>
      </c>
      <c r="I17" s="23">
        <v>101</v>
      </c>
      <c r="J17" s="22">
        <v>106</v>
      </c>
      <c r="K17" s="23">
        <v>107</v>
      </c>
      <c r="L17" s="22">
        <v>115</v>
      </c>
      <c r="M17" s="23">
        <v>117</v>
      </c>
      <c r="N17" s="22">
        <v>118</v>
      </c>
      <c r="O17" s="23">
        <v>113</v>
      </c>
      <c r="P17" s="22">
        <v>113</v>
      </c>
      <c r="Q17" s="23">
        <v>117</v>
      </c>
      <c r="R17" s="22">
        <v>119</v>
      </c>
      <c r="S17" s="23">
        <v>119</v>
      </c>
      <c r="T17" s="22">
        <v>120</v>
      </c>
      <c r="U17" s="23">
        <v>120</v>
      </c>
      <c r="V17" s="22">
        <v>120</v>
      </c>
      <c r="W17" s="23">
        <v>120</v>
      </c>
      <c r="X17" s="24">
        <v>120</v>
      </c>
      <c r="Y17" s="21">
        <v>120</v>
      </c>
      <c r="Z17" s="22">
        <v>118</v>
      </c>
      <c r="AA17" s="23">
        <v>116</v>
      </c>
      <c r="AB17" s="22">
        <v>118</v>
      </c>
      <c r="AC17" s="23">
        <v>119</v>
      </c>
      <c r="AD17" s="22">
        <v>119</v>
      </c>
      <c r="AE17" s="23">
        <v>120</v>
      </c>
      <c r="AF17" s="22">
        <v>120</v>
      </c>
      <c r="AG17" s="23">
        <v>120</v>
      </c>
      <c r="AH17" s="22">
        <v>121</v>
      </c>
      <c r="AI17" s="23">
        <v>118</v>
      </c>
      <c r="AJ17" s="22">
        <v>120</v>
      </c>
      <c r="AK17" s="23">
        <v>121</v>
      </c>
      <c r="AL17" s="22">
        <v>134</v>
      </c>
      <c r="AM17" s="23">
        <v>141</v>
      </c>
      <c r="AN17" s="22">
        <v>143</v>
      </c>
      <c r="AO17" s="23">
        <v>147</v>
      </c>
      <c r="AP17" s="22">
        <v>149</v>
      </c>
      <c r="AQ17" s="23">
        <v>149</v>
      </c>
      <c r="AR17" s="22">
        <v>150</v>
      </c>
      <c r="AS17" s="23">
        <v>151</v>
      </c>
      <c r="AT17" s="22">
        <v>155</v>
      </c>
      <c r="AU17" s="23">
        <v>155</v>
      </c>
      <c r="AV17" s="22">
        <v>156</v>
      </c>
      <c r="AW17" s="23">
        <v>154</v>
      </c>
      <c r="AX17" s="22">
        <v>159</v>
      </c>
      <c r="AY17" s="23">
        <v>160</v>
      </c>
      <c r="AZ17" s="22">
        <v>163</v>
      </c>
      <c r="BA17" s="23">
        <v>166</v>
      </c>
      <c r="BB17" s="22">
        <v>167</v>
      </c>
      <c r="BC17" s="23">
        <v>168</v>
      </c>
      <c r="BD17" s="22">
        <v>167</v>
      </c>
      <c r="BE17" s="23">
        <v>169</v>
      </c>
      <c r="BF17" s="22">
        <v>169</v>
      </c>
      <c r="BG17" s="23">
        <v>170</v>
      </c>
      <c r="BH17" s="22">
        <v>172</v>
      </c>
      <c r="BI17" s="23">
        <v>172</v>
      </c>
      <c r="BJ17" s="22">
        <v>172</v>
      </c>
      <c r="BK17" s="23">
        <v>174</v>
      </c>
      <c r="BL17" s="22">
        <v>173</v>
      </c>
      <c r="BM17" s="23">
        <v>175</v>
      </c>
      <c r="BN17" s="22">
        <v>180</v>
      </c>
      <c r="BO17" s="23">
        <v>182</v>
      </c>
      <c r="BP17" s="22">
        <v>184</v>
      </c>
      <c r="BQ17" s="23">
        <v>185</v>
      </c>
      <c r="BR17" s="22">
        <v>188</v>
      </c>
      <c r="BS17" s="23">
        <v>189</v>
      </c>
      <c r="BT17" s="22">
        <v>186</v>
      </c>
      <c r="BU17" s="23">
        <v>186</v>
      </c>
      <c r="BV17" s="22">
        <v>184</v>
      </c>
      <c r="BW17" s="23">
        <v>184</v>
      </c>
      <c r="BX17" s="22">
        <v>185</v>
      </c>
      <c r="BY17" s="23">
        <v>178</v>
      </c>
      <c r="BZ17" s="22">
        <v>145</v>
      </c>
      <c r="CA17" s="23">
        <v>68</v>
      </c>
      <c r="CB17" s="22">
        <v>0</v>
      </c>
      <c r="CC17" s="23">
        <v>0</v>
      </c>
      <c r="CD17" s="22">
        <v>0</v>
      </c>
      <c r="CE17" s="23">
        <v>0</v>
      </c>
      <c r="CF17" s="22">
        <v>0</v>
      </c>
      <c r="CG17" s="23">
        <v>0</v>
      </c>
      <c r="CH17" s="22">
        <v>0</v>
      </c>
      <c r="CI17" s="23">
        <v>0</v>
      </c>
    </row>
    <row r="18" spans="1:87" ht="13" customHeight="1" x14ac:dyDescent="0.3">
      <c r="A18" s="26" t="s">
        <v>81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22">
        <v>0</v>
      </c>
      <c r="O18" s="23">
        <v>0</v>
      </c>
      <c r="P18" s="22">
        <v>0</v>
      </c>
      <c r="Q18" s="23">
        <v>0</v>
      </c>
      <c r="R18" s="22">
        <v>0</v>
      </c>
      <c r="S18" s="23">
        <v>166</v>
      </c>
      <c r="T18" s="22">
        <v>167</v>
      </c>
      <c r="U18" s="23">
        <v>163</v>
      </c>
      <c r="V18" s="22">
        <v>162</v>
      </c>
      <c r="W18" s="23">
        <v>164</v>
      </c>
      <c r="X18" s="22">
        <v>169</v>
      </c>
      <c r="Y18" s="23">
        <v>169</v>
      </c>
      <c r="Z18" s="22">
        <v>171</v>
      </c>
      <c r="AA18" s="23">
        <v>172</v>
      </c>
      <c r="AB18" s="22">
        <v>172</v>
      </c>
      <c r="AC18" s="23">
        <v>172</v>
      </c>
      <c r="AD18" s="22">
        <v>176</v>
      </c>
      <c r="AE18" s="23">
        <v>177</v>
      </c>
      <c r="AF18" s="22">
        <v>170</v>
      </c>
      <c r="AG18" s="23">
        <v>172</v>
      </c>
      <c r="AH18" s="22">
        <v>174</v>
      </c>
      <c r="AI18" s="23">
        <v>168</v>
      </c>
      <c r="AJ18" s="22">
        <v>167</v>
      </c>
      <c r="AK18" s="23">
        <v>168</v>
      </c>
      <c r="AL18" s="22">
        <v>169</v>
      </c>
      <c r="AM18" s="23">
        <v>169</v>
      </c>
      <c r="AN18" s="22">
        <v>175</v>
      </c>
      <c r="AO18" s="23">
        <v>176</v>
      </c>
      <c r="AP18" s="22">
        <v>177</v>
      </c>
      <c r="AQ18" s="23">
        <v>178</v>
      </c>
      <c r="AR18" s="22">
        <v>178</v>
      </c>
      <c r="AS18" s="23">
        <v>178</v>
      </c>
      <c r="AT18" s="22">
        <v>182</v>
      </c>
      <c r="AU18" s="23">
        <v>179</v>
      </c>
      <c r="AV18" s="22">
        <v>184</v>
      </c>
      <c r="AW18" s="23">
        <v>182</v>
      </c>
      <c r="AX18" s="22">
        <v>178</v>
      </c>
      <c r="AY18" s="23">
        <v>176</v>
      </c>
      <c r="AZ18" s="22">
        <v>187</v>
      </c>
      <c r="BA18" s="23">
        <v>190</v>
      </c>
      <c r="BB18" s="22">
        <v>191</v>
      </c>
      <c r="BC18" s="23">
        <v>190</v>
      </c>
      <c r="BD18" s="22">
        <v>186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3">
        <v>0</v>
      </c>
      <c r="BX18" s="22">
        <v>0</v>
      </c>
      <c r="BY18" s="23">
        <v>0</v>
      </c>
      <c r="BZ18" s="22">
        <v>0</v>
      </c>
      <c r="CA18" s="23">
        <v>0</v>
      </c>
      <c r="CB18" s="22">
        <v>0</v>
      </c>
      <c r="CC18" s="23">
        <v>0</v>
      </c>
      <c r="CD18" s="22">
        <v>0</v>
      </c>
      <c r="CE18" s="23">
        <v>0</v>
      </c>
      <c r="CF18" s="22">
        <v>0</v>
      </c>
      <c r="CG18" s="23">
        <v>0</v>
      </c>
      <c r="CH18" s="22">
        <v>0</v>
      </c>
      <c r="CI18" s="23">
        <v>0</v>
      </c>
    </row>
    <row r="19" spans="1:87" ht="13" customHeight="1" x14ac:dyDescent="0.3">
      <c r="A19" s="26" t="s">
        <v>80</v>
      </c>
      <c r="B19" s="22">
        <v>0</v>
      </c>
      <c r="C19" s="23">
        <v>0</v>
      </c>
      <c r="D19" s="22">
        <v>0</v>
      </c>
      <c r="E19" s="23">
        <v>0</v>
      </c>
      <c r="F19" s="22">
        <v>4</v>
      </c>
      <c r="G19" s="23">
        <v>4</v>
      </c>
      <c r="H19" s="22">
        <v>4</v>
      </c>
      <c r="I19" s="23">
        <v>4</v>
      </c>
      <c r="J19" s="22">
        <v>4</v>
      </c>
      <c r="K19" s="23">
        <v>4</v>
      </c>
      <c r="L19" s="22">
        <v>4</v>
      </c>
      <c r="M19" s="23">
        <v>4</v>
      </c>
      <c r="N19" s="22">
        <v>4</v>
      </c>
      <c r="O19" s="23">
        <v>4</v>
      </c>
      <c r="P19" s="22">
        <v>4</v>
      </c>
      <c r="Q19" s="23">
        <v>4</v>
      </c>
      <c r="R19" s="22">
        <v>4</v>
      </c>
      <c r="S19" s="23">
        <v>4</v>
      </c>
      <c r="T19" s="22">
        <v>4</v>
      </c>
      <c r="U19" s="23">
        <v>4</v>
      </c>
      <c r="V19" s="22">
        <v>4</v>
      </c>
      <c r="W19" s="21">
        <v>0</v>
      </c>
      <c r="X19" s="24">
        <v>0</v>
      </c>
      <c r="Y19" s="21">
        <v>0</v>
      </c>
      <c r="Z19" s="24">
        <v>0</v>
      </c>
      <c r="AA19" s="21">
        <v>0</v>
      </c>
      <c r="AB19" s="24">
        <v>0</v>
      </c>
      <c r="AC19" s="21">
        <v>0</v>
      </c>
      <c r="AD19" s="24">
        <v>0</v>
      </c>
      <c r="AE19" s="21">
        <v>0</v>
      </c>
      <c r="AF19" s="24">
        <v>0</v>
      </c>
      <c r="AG19" s="21">
        <v>0</v>
      </c>
      <c r="AH19" s="24">
        <v>0</v>
      </c>
      <c r="AI19" s="21">
        <v>0</v>
      </c>
      <c r="AJ19" s="24">
        <v>0</v>
      </c>
      <c r="AK19" s="21">
        <v>0</v>
      </c>
      <c r="AL19" s="24">
        <v>0</v>
      </c>
      <c r="AM19" s="23">
        <v>0</v>
      </c>
      <c r="AN19" s="22">
        <v>0</v>
      </c>
      <c r="AO19" s="23">
        <v>0</v>
      </c>
      <c r="AP19" s="22">
        <v>0</v>
      </c>
      <c r="AQ19" s="23">
        <v>0</v>
      </c>
      <c r="AR19" s="22">
        <v>0</v>
      </c>
      <c r="AS19" s="23">
        <v>0</v>
      </c>
      <c r="AT19" s="22">
        <v>0</v>
      </c>
      <c r="AU19" s="23">
        <v>0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</v>
      </c>
      <c r="BB19" s="22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2">
        <v>0</v>
      </c>
      <c r="BW19" s="23">
        <v>0</v>
      </c>
      <c r="BX19" s="22">
        <v>0</v>
      </c>
      <c r="BY19" s="23">
        <v>0</v>
      </c>
      <c r="BZ19" s="22">
        <v>0</v>
      </c>
      <c r="CA19" s="23">
        <v>0</v>
      </c>
      <c r="CB19" s="22">
        <v>0</v>
      </c>
      <c r="CC19" s="23">
        <v>0</v>
      </c>
      <c r="CD19" s="22">
        <v>0</v>
      </c>
      <c r="CE19" s="23">
        <v>0</v>
      </c>
      <c r="CF19" s="22">
        <v>0</v>
      </c>
      <c r="CG19" s="23">
        <v>0</v>
      </c>
      <c r="CH19" s="22">
        <v>0</v>
      </c>
      <c r="CI19" s="23">
        <v>0</v>
      </c>
    </row>
    <row r="20" spans="1:87" ht="13" customHeight="1" x14ac:dyDescent="0.3">
      <c r="A20" s="26" t="s">
        <v>79</v>
      </c>
      <c r="B20" s="24">
        <v>129</v>
      </c>
      <c r="C20" s="23">
        <v>133</v>
      </c>
      <c r="D20" s="22">
        <v>131</v>
      </c>
      <c r="E20" s="23">
        <v>137</v>
      </c>
      <c r="F20" s="22">
        <v>147</v>
      </c>
      <c r="G20" s="23">
        <v>158</v>
      </c>
      <c r="H20" s="22">
        <v>158</v>
      </c>
      <c r="I20" s="23">
        <v>162</v>
      </c>
      <c r="J20" s="22">
        <v>164</v>
      </c>
      <c r="K20" s="23">
        <v>158</v>
      </c>
      <c r="L20" s="22">
        <v>158</v>
      </c>
      <c r="M20" s="23">
        <v>155</v>
      </c>
      <c r="N20" s="22">
        <v>154</v>
      </c>
      <c r="O20" s="23">
        <v>151</v>
      </c>
      <c r="P20" s="22">
        <v>152</v>
      </c>
      <c r="Q20" s="23">
        <v>152</v>
      </c>
      <c r="R20" s="22">
        <v>166</v>
      </c>
      <c r="S20" s="21">
        <v>0</v>
      </c>
      <c r="T20" s="24">
        <v>0</v>
      </c>
      <c r="U20" s="21">
        <v>0</v>
      </c>
      <c r="V20" s="24">
        <v>0</v>
      </c>
      <c r="W20" s="21">
        <v>0</v>
      </c>
      <c r="X20" s="24">
        <v>0</v>
      </c>
      <c r="Y20" s="21">
        <v>0</v>
      </c>
      <c r="Z20" s="24">
        <v>0</v>
      </c>
      <c r="AA20" s="21">
        <v>0</v>
      </c>
      <c r="AB20" s="24">
        <v>0</v>
      </c>
      <c r="AC20" s="21">
        <v>0</v>
      </c>
      <c r="AD20" s="24">
        <v>0</v>
      </c>
      <c r="AE20" s="21">
        <v>0</v>
      </c>
      <c r="AF20" s="24">
        <v>0</v>
      </c>
      <c r="AG20" s="21">
        <v>0</v>
      </c>
      <c r="AH20" s="24">
        <v>0</v>
      </c>
      <c r="AI20" s="21">
        <v>0</v>
      </c>
      <c r="AJ20" s="24">
        <v>0</v>
      </c>
      <c r="AK20" s="21">
        <v>0</v>
      </c>
      <c r="AL20" s="24">
        <v>0</v>
      </c>
      <c r="AM20" s="23">
        <v>0</v>
      </c>
      <c r="AN20" s="24">
        <v>0</v>
      </c>
      <c r="AO20" s="23">
        <v>0</v>
      </c>
      <c r="AP20" s="24">
        <v>0</v>
      </c>
      <c r="AQ20" s="23">
        <v>0</v>
      </c>
      <c r="AR20" s="24">
        <v>0</v>
      </c>
      <c r="AS20" s="23">
        <v>0</v>
      </c>
      <c r="AT20" s="24">
        <v>0</v>
      </c>
      <c r="AU20" s="23">
        <v>0</v>
      </c>
      <c r="AV20" s="24">
        <v>0</v>
      </c>
      <c r="AW20" s="23">
        <v>0</v>
      </c>
      <c r="AX20" s="24">
        <v>0</v>
      </c>
      <c r="AY20" s="23">
        <v>0</v>
      </c>
      <c r="AZ20" s="24">
        <v>0</v>
      </c>
      <c r="BA20" s="23">
        <v>0</v>
      </c>
      <c r="BB20" s="24">
        <v>0</v>
      </c>
      <c r="BC20" s="23">
        <v>0</v>
      </c>
      <c r="BD20" s="24">
        <v>0</v>
      </c>
      <c r="BE20" s="23">
        <v>0</v>
      </c>
      <c r="BF20" s="24">
        <v>0</v>
      </c>
      <c r="BG20" s="23">
        <v>0</v>
      </c>
      <c r="BH20" s="24">
        <v>0</v>
      </c>
      <c r="BI20" s="23">
        <v>0</v>
      </c>
      <c r="BJ20" s="24">
        <v>0</v>
      </c>
      <c r="BK20" s="23">
        <v>0</v>
      </c>
      <c r="BL20" s="24">
        <v>0</v>
      </c>
      <c r="BM20" s="23">
        <v>0</v>
      </c>
      <c r="BN20" s="24">
        <v>0</v>
      </c>
      <c r="BO20" s="23">
        <v>0</v>
      </c>
      <c r="BP20" s="24">
        <v>0</v>
      </c>
      <c r="BQ20" s="23">
        <v>0</v>
      </c>
      <c r="BR20" s="24">
        <v>0</v>
      </c>
      <c r="BS20" s="23">
        <v>0</v>
      </c>
      <c r="BT20" s="24">
        <v>0</v>
      </c>
      <c r="BU20" s="23">
        <v>0</v>
      </c>
      <c r="BV20" s="24">
        <v>0</v>
      </c>
      <c r="BW20" s="23">
        <v>0</v>
      </c>
      <c r="BX20" s="24">
        <v>0</v>
      </c>
      <c r="BY20" s="23">
        <v>0</v>
      </c>
      <c r="BZ20" s="24">
        <v>0</v>
      </c>
      <c r="CA20" s="23">
        <v>0</v>
      </c>
      <c r="CB20" s="24">
        <v>0</v>
      </c>
      <c r="CC20" s="23">
        <v>0</v>
      </c>
      <c r="CD20" s="24">
        <v>0</v>
      </c>
      <c r="CE20" s="23">
        <v>0</v>
      </c>
      <c r="CF20" s="24">
        <v>0</v>
      </c>
      <c r="CG20" s="23">
        <v>0</v>
      </c>
      <c r="CH20" s="24">
        <v>0</v>
      </c>
      <c r="CI20" s="23">
        <v>0</v>
      </c>
    </row>
    <row r="21" spans="1:87" ht="13" customHeight="1" x14ac:dyDescent="0.3">
      <c r="A21" s="26" t="s">
        <v>78</v>
      </c>
      <c r="B21" s="22">
        <v>17</v>
      </c>
      <c r="C21" s="23">
        <v>18</v>
      </c>
      <c r="D21" s="22">
        <v>21</v>
      </c>
      <c r="E21" s="23">
        <v>21</v>
      </c>
      <c r="F21" s="22">
        <v>20</v>
      </c>
      <c r="G21" s="23">
        <v>21</v>
      </c>
      <c r="H21" s="22">
        <v>21</v>
      </c>
      <c r="I21" s="23">
        <v>26</v>
      </c>
      <c r="J21" s="22">
        <v>26</v>
      </c>
      <c r="K21" s="23">
        <v>27</v>
      </c>
      <c r="L21" s="22">
        <v>27</v>
      </c>
      <c r="M21" s="23">
        <v>27</v>
      </c>
      <c r="N21" s="22">
        <v>26</v>
      </c>
      <c r="O21" s="23">
        <v>23</v>
      </c>
      <c r="P21" s="22">
        <v>23</v>
      </c>
      <c r="Q21" s="23">
        <v>23</v>
      </c>
      <c r="R21" s="22">
        <v>22</v>
      </c>
      <c r="S21" s="23">
        <v>23</v>
      </c>
      <c r="T21" s="22">
        <v>19</v>
      </c>
      <c r="U21" s="23">
        <v>20</v>
      </c>
      <c r="V21" s="22">
        <v>20</v>
      </c>
      <c r="W21" s="23">
        <v>19</v>
      </c>
      <c r="X21" s="22">
        <v>20</v>
      </c>
      <c r="Y21" s="23">
        <v>20</v>
      </c>
      <c r="Z21" s="24">
        <v>0</v>
      </c>
      <c r="AA21" s="21">
        <v>0</v>
      </c>
      <c r="AB21" s="24">
        <v>0</v>
      </c>
      <c r="AC21" s="21">
        <v>0</v>
      </c>
      <c r="AD21" s="22">
        <v>0</v>
      </c>
      <c r="AE21" s="23">
        <v>0</v>
      </c>
      <c r="AF21" s="22">
        <v>0</v>
      </c>
      <c r="AG21" s="23">
        <v>0</v>
      </c>
      <c r="AH21" s="22">
        <v>0</v>
      </c>
      <c r="AI21" s="23">
        <v>0</v>
      </c>
      <c r="AJ21" s="22">
        <v>0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0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0</v>
      </c>
      <c r="BS21" s="23">
        <v>0</v>
      </c>
      <c r="BT21" s="22">
        <v>0</v>
      </c>
      <c r="BU21" s="23">
        <v>0</v>
      </c>
      <c r="BV21" s="22">
        <v>0</v>
      </c>
      <c r="BW21" s="23">
        <v>0</v>
      </c>
      <c r="BX21" s="22">
        <v>0</v>
      </c>
      <c r="BY21" s="23">
        <v>0</v>
      </c>
      <c r="BZ21" s="22">
        <v>0</v>
      </c>
      <c r="CA21" s="23">
        <v>0</v>
      </c>
      <c r="CB21" s="22">
        <v>0</v>
      </c>
      <c r="CC21" s="23">
        <v>0</v>
      </c>
      <c r="CD21" s="22">
        <v>0</v>
      </c>
      <c r="CE21" s="23">
        <v>0</v>
      </c>
      <c r="CF21" s="22">
        <v>0</v>
      </c>
      <c r="CG21" s="23">
        <v>0</v>
      </c>
      <c r="CH21" s="22">
        <v>0</v>
      </c>
      <c r="CI21" s="23">
        <v>0</v>
      </c>
    </row>
    <row r="22" spans="1:87" ht="13" customHeight="1" x14ac:dyDescent="0.3">
      <c r="A22" s="26" t="s">
        <v>77</v>
      </c>
      <c r="B22" s="22">
        <v>0</v>
      </c>
      <c r="C22" s="23">
        <v>0</v>
      </c>
      <c r="D22" s="22">
        <v>0</v>
      </c>
      <c r="E22" s="23">
        <v>3</v>
      </c>
      <c r="F22" s="22">
        <v>5</v>
      </c>
      <c r="G22" s="23">
        <v>8</v>
      </c>
      <c r="H22" s="22">
        <v>9</v>
      </c>
      <c r="I22" s="23">
        <v>10</v>
      </c>
      <c r="J22" s="22">
        <v>12</v>
      </c>
      <c r="K22" s="23">
        <v>13</v>
      </c>
      <c r="L22" s="22">
        <v>13</v>
      </c>
      <c r="M22" s="23">
        <v>14</v>
      </c>
      <c r="N22" s="22">
        <v>15</v>
      </c>
      <c r="O22" s="23">
        <v>15</v>
      </c>
      <c r="P22" s="22">
        <v>16</v>
      </c>
      <c r="Q22" s="23">
        <v>16</v>
      </c>
      <c r="R22" s="22">
        <v>16</v>
      </c>
      <c r="S22" s="23">
        <v>16</v>
      </c>
      <c r="T22" s="22">
        <v>16</v>
      </c>
      <c r="U22" s="23">
        <v>16</v>
      </c>
      <c r="V22" s="22">
        <v>16</v>
      </c>
      <c r="W22" s="23">
        <v>18</v>
      </c>
      <c r="X22" s="22">
        <v>19</v>
      </c>
      <c r="Y22" s="23">
        <v>21</v>
      </c>
      <c r="Z22" s="22">
        <v>22</v>
      </c>
      <c r="AA22" s="23">
        <v>22</v>
      </c>
      <c r="AB22" s="22">
        <v>22</v>
      </c>
      <c r="AC22" s="23">
        <v>22</v>
      </c>
      <c r="AD22" s="22">
        <v>22</v>
      </c>
      <c r="AE22" s="23">
        <v>22</v>
      </c>
      <c r="AF22" s="22">
        <v>22</v>
      </c>
      <c r="AG22" s="23">
        <v>22</v>
      </c>
      <c r="AH22" s="22">
        <v>18</v>
      </c>
      <c r="AI22" s="23">
        <v>19</v>
      </c>
      <c r="AJ22" s="22">
        <v>20</v>
      </c>
      <c r="AK22" s="23">
        <v>20</v>
      </c>
      <c r="AL22" s="22">
        <v>20</v>
      </c>
      <c r="AM22" s="23">
        <v>20</v>
      </c>
      <c r="AN22" s="22">
        <v>21</v>
      </c>
      <c r="AO22" s="23">
        <v>21</v>
      </c>
      <c r="AP22" s="22">
        <v>21</v>
      </c>
      <c r="AQ22" s="23">
        <v>21</v>
      </c>
      <c r="AR22" s="22">
        <v>22</v>
      </c>
      <c r="AS22" s="23">
        <v>22</v>
      </c>
      <c r="AT22" s="22">
        <v>25</v>
      </c>
      <c r="AU22" s="23">
        <v>29</v>
      </c>
      <c r="AV22" s="22">
        <v>31</v>
      </c>
      <c r="AW22" s="23">
        <v>30</v>
      </c>
      <c r="AX22" s="22">
        <v>32</v>
      </c>
      <c r="AY22" s="23">
        <v>34</v>
      </c>
      <c r="AZ22" s="22">
        <v>35</v>
      </c>
      <c r="BA22" s="23">
        <v>35</v>
      </c>
      <c r="BB22" s="22">
        <v>35</v>
      </c>
      <c r="BC22" s="23">
        <v>36</v>
      </c>
      <c r="BD22" s="22">
        <v>39</v>
      </c>
      <c r="BE22" s="23">
        <v>39</v>
      </c>
      <c r="BF22" s="22">
        <v>40</v>
      </c>
      <c r="BG22" s="23">
        <v>45</v>
      </c>
      <c r="BH22" s="22">
        <v>48</v>
      </c>
      <c r="BI22" s="23">
        <v>50</v>
      </c>
      <c r="BJ22" s="22">
        <v>58</v>
      </c>
      <c r="BK22" s="23">
        <v>55</v>
      </c>
      <c r="BL22" s="22">
        <v>56</v>
      </c>
      <c r="BM22" s="23">
        <v>57</v>
      </c>
      <c r="BN22" s="22">
        <v>59</v>
      </c>
      <c r="BO22" s="23">
        <v>61</v>
      </c>
      <c r="BP22" s="22">
        <v>59</v>
      </c>
      <c r="BQ22" s="23">
        <v>59</v>
      </c>
      <c r="BR22" s="22">
        <v>59</v>
      </c>
      <c r="BS22" s="23">
        <v>61</v>
      </c>
      <c r="BT22" s="22">
        <v>62</v>
      </c>
      <c r="BU22" s="23">
        <v>63</v>
      </c>
      <c r="BV22" s="22">
        <v>62</v>
      </c>
      <c r="BW22" s="23">
        <v>62</v>
      </c>
      <c r="BX22" s="22">
        <v>65</v>
      </c>
      <c r="BY22" s="23">
        <v>65</v>
      </c>
      <c r="BZ22" s="22">
        <v>65</v>
      </c>
      <c r="CA22" s="23">
        <v>66</v>
      </c>
      <c r="CB22" s="22">
        <v>66</v>
      </c>
      <c r="CC22" s="23">
        <v>67</v>
      </c>
      <c r="CD22" s="22">
        <v>67</v>
      </c>
      <c r="CE22" s="23">
        <v>67</v>
      </c>
      <c r="CF22" s="22">
        <v>67</v>
      </c>
      <c r="CG22" s="23">
        <v>69</v>
      </c>
      <c r="CH22" s="22">
        <v>69</v>
      </c>
      <c r="CI22" s="23">
        <v>71</v>
      </c>
    </row>
    <row r="23" spans="1:87" ht="13" customHeight="1" x14ac:dyDescent="0.3">
      <c r="A23" s="26" t="s">
        <v>76</v>
      </c>
      <c r="B23" s="22">
        <v>126</v>
      </c>
      <c r="C23" s="23">
        <v>137</v>
      </c>
      <c r="D23" s="22">
        <v>149</v>
      </c>
      <c r="E23" s="23">
        <v>175</v>
      </c>
      <c r="F23" s="22">
        <v>210</v>
      </c>
      <c r="G23" s="23">
        <v>209</v>
      </c>
      <c r="H23" s="22">
        <v>222</v>
      </c>
      <c r="I23" s="23">
        <v>231</v>
      </c>
      <c r="J23" s="22">
        <v>242</v>
      </c>
      <c r="K23" s="23">
        <v>236</v>
      </c>
      <c r="L23" s="22">
        <v>0</v>
      </c>
      <c r="M23" s="23">
        <v>0</v>
      </c>
      <c r="N23" s="22">
        <v>0</v>
      </c>
      <c r="O23" s="23">
        <v>0</v>
      </c>
      <c r="P23" s="22">
        <v>0</v>
      </c>
      <c r="Q23" s="23">
        <v>0</v>
      </c>
      <c r="R23" s="22">
        <v>0</v>
      </c>
      <c r="S23" s="23">
        <v>0</v>
      </c>
      <c r="T23" s="22">
        <v>0</v>
      </c>
      <c r="U23" s="23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0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0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0</v>
      </c>
      <c r="BS23" s="23">
        <v>0</v>
      </c>
      <c r="BT23" s="22">
        <v>0</v>
      </c>
      <c r="BU23" s="23">
        <v>0</v>
      </c>
      <c r="BV23" s="22">
        <v>0</v>
      </c>
      <c r="BW23" s="23">
        <v>0</v>
      </c>
      <c r="BX23" s="22">
        <v>0</v>
      </c>
      <c r="BY23" s="23">
        <v>0</v>
      </c>
      <c r="BZ23" s="22">
        <v>0</v>
      </c>
      <c r="CA23" s="23">
        <v>0</v>
      </c>
      <c r="CB23" s="22">
        <v>0</v>
      </c>
      <c r="CC23" s="23">
        <v>0</v>
      </c>
      <c r="CD23" s="22">
        <v>0</v>
      </c>
      <c r="CE23" s="23">
        <v>0</v>
      </c>
      <c r="CF23" s="22">
        <v>0</v>
      </c>
      <c r="CG23" s="23">
        <v>0</v>
      </c>
      <c r="CH23" s="22">
        <v>0</v>
      </c>
      <c r="CI23" s="23">
        <v>0</v>
      </c>
    </row>
    <row r="24" spans="1:87" ht="13" customHeight="1" x14ac:dyDescent="0.3">
      <c r="A24" s="26" t="s">
        <v>75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22">
        <v>0</v>
      </c>
      <c r="O24" s="23">
        <v>0</v>
      </c>
      <c r="P24" s="22">
        <v>0</v>
      </c>
      <c r="Q24" s="23">
        <v>0</v>
      </c>
      <c r="R24" s="22">
        <v>0</v>
      </c>
      <c r="S24" s="23">
        <v>0</v>
      </c>
      <c r="T24" s="22">
        <v>0</v>
      </c>
      <c r="U24" s="23">
        <v>0</v>
      </c>
      <c r="V24" s="22">
        <v>0</v>
      </c>
      <c r="W24" s="23">
        <v>0</v>
      </c>
      <c r="X24" s="22">
        <v>0</v>
      </c>
      <c r="Y24" s="23">
        <v>0</v>
      </c>
      <c r="Z24" s="22">
        <v>0</v>
      </c>
      <c r="AA24" s="23">
        <v>0</v>
      </c>
      <c r="AB24" s="22">
        <v>0</v>
      </c>
      <c r="AC24" s="23">
        <v>0</v>
      </c>
      <c r="AD24" s="22">
        <v>3</v>
      </c>
      <c r="AE24" s="23">
        <v>3</v>
      </c>
      <c r="AF24" s="22">
        <v>3</v>
      </c>
      <c r="AG24" s="23">
        <v>3</v>
      </c>
      <c r="AH24" s="22">
        <v>3</v>
      </c>
      <c r="AI24" s="23">
        <v>3</v>
      </c>
      <c r="AJ24" s="22">
        <v>3</v>
      </c>
      <c r="AK24" s="23">
        <v>4</v>
      </c>
      <c r="AL24" s="22">
        <v>4</v>
      </c>
      <c r="AM24" s="23">
        <v>4</v>
      </c>
      <c r="AN24" s="22">
        <v>4</v>
      </c>
      <c r="AO24" s="23">
        <v>4</v>
      </c>
      <c r="AP24" s="22">
        <v>4</v>
      </c>
      <c r="AQ24" s="23">
        <v>4</v>
      </c>
      <c r="AR24" s="22">
        <v>5</v>
      </c>
      <c r="AS24" s="23">
        <v>5</v>
      </c>
      <c r="AT24" s="22">
        <v>6</v>
      </c>
      <c r="AU24" s="23">
        <v>6</v>
      </c>
      <c r="AV24" s="22">
        <v>6</v>
      </c>
      <c r="AW24" s="23">
        <v>6</v>
      </c>
      <c r="AX24" s="22">
        <v>6</v>
      </c>
      <c r="AY24" s="23">
        <v>6</v>
      </c>
      <c r="AZ24" s="22">
        <v>6</v>
      </c>
      <c r="BA24" s="23">
        <v>6</v>
      </c>
      <c r="BB24" s="22">
        <v>6</v>
      </c>
      <c r="BC24" s="23">
        <v>6</v>
      </c>
      <c r="BD24" s="22">
        <v>7</v>
      </c>
      <c r="BE24" s="23">
        <v>7</v>
      </c>
      <c r="BF24" s="22">
        <v>7</v>
      </c>
      <c r="BG24" s="23">
        <v>7</v>
      </c>
      <c r="BH24" s="22">
        <v>7</v>
      </c>
      <c r="BI24" s="23">
        <v>7</v>
      </c>
      <c r="BJ24" s="22">
        <v>7</v>
      </c>
      <c r="BK24" s="23">
        <v>7</v>
      </c>
      <c r="BL24" s="22">
        <v>8</v>
      </c>
      <c r="BM24" s="23">
        <v>8</v>
      </c>
      <c r="BN24" s="22">
        <v>9</v>
      </c>
      <c r="BO24" s="23">
        <v>9</v>
      </c>
      <c r="BP24" s="22">
        <v>9</v>
      </c>
      <c r="BQ24" s="23">
        <v>9</v>
      </c>
      <c r="BR24" s="22">
        <v>9</v>
      </c>
      <c r="BS24" s="23">
        <v>9</v>
      </c>
      <c r="BT24" s="22">
        <v>9</v>
      </c>
      <c r="BU24" s="23">
        <v>9</v>
      </c>
      <c r="BV24" s="22">
        <v>9</v>
      </c>
      <c r="BW24" s="23">
        <v>9</v>
      </c>
      <c r="BX24" s="22">
        <v>10</v>
      </c>
      <c r="BY24" s="23">
        <v>10</v>
      </c>
      <c r="BZ24" s="22">
        <v>10</v>
      </c>
      <c r="CA24" s="23">
        <v>9</v>
      </c>
      <c r="CB24" s="22">
        <v>9</v>
      </c>
      <c r="CC24" s="23">
        <v>9</v>
      </c>
      <c r="CD24" s="22">
        <v>9</v>
      </c>
      <c r="CE24" s="23">
        <v>9</v>
      </c>
      <c r="CF24" s="22">
        <v>9</v>
      </c>
      <c r="CG24" s="23">
        <v>9</v>
      </c>
      <c r="CH24" s="22">
        <v>9</v>
      </c>
      <c r="CI24" s="23">
        <v>10</v>
      </c>
    </row>
    <row r="25" spans="1:87" ht="13" customHeight="1" x14ac:dyDescent="0.3">
      <c r="A25" s="26" t="s">
        <v>74</v>
      </c>
      <c r="B25" s="22">
        <v>0</v>
      </c>
      <c r="C25" s="23">
        <v>0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22">
        <v>0</v>
      </c>
      <c r="O25" s="23">
        <v>0</v>
      </c>
      <c r="P25" s="22">
        <v>0</v>
      </c>
      <c r="Q25" s="23">
        <v>0</v>
      </c>
      <c r="R25" s="22">
        <v>0</v>
      </c>
      <c r="S25" s="23">
        <v>0</v>
      </c>
      <c r="T25" s="22">
        <v>1</v>
      </c>
      <c r="U25" s="23">
        <v>1</v>
      </c>
      <c r="V25" s="22">
        <v>1</v>
      </c>
      <c r="W25" s="23">
        <v>1</v>
      </c>
      <c r="X25" s="22">
        <v>1</v>
      </c>
      <c r="Y25" s="23">
        <v>5</v>
      </c>
      <c r="Z25" s="22">
        <v>5</v>
      </c>
      <c r="AA25" s="23">
        <v>5</v>
      </c>
      <c r="AB25" s="22">
        <v>5</v>
      </c>
      <c r="AC25" s="23">
        <v>5</v>
      </c>
      <c r="AD25" s="22">
        <v>5</v>
      </c>
      <c r="AE25" s="23">
        <v>5</v>
      </c>
      <c r="AF25" s="22">
        <v>5</v>
      </c>
      <c r="AG25" s="23">
        <v>5</v>
      </c>
      <c r="AH25" s="22">
        <v>5</v>
      </c>
      <c r="AI25" s="23">
        <v>5</v>
      </c>
      <c r="AJ25" s="22">
        <v>5</v>
      </c>
      <c r="AK25" s="23">
        <v>5</v>
      </c>
      <c r="AL25" s="22">
        <v>5</v>
      </c>
      <c r="AM25" s="23">
        <v>5</v>
      </c>
      <c r="AN25" s="22">
        <v>5</v>
      </c>
      <c r="AO25" s="23">
        <v>5</v>
      </c>
      <c r="AP25" s="22">
        <v>5</v>
      </c>
      <c r="AQ25" s="23">
        <v>5</v>
      </c>
      <c r="AR25" s="22">
        <v>5</v>
      </c>
      <c r="AS25" s="23">
        <v>6</v>
      </c>
      <c r="AT25" s="22">
        <v>6</v>
      </c>
      <c r="AU25" s="23">
        <v>6</v>
      </c>
      <c r="AV25" s="22">
        <v>6</v>
      </c>
      <c r="AW25" s="23">
        <v>6</v>
      </c>
      <c r="AX25" s="22">
        <v>6</v>
      </c>
      <c r="AY25" s="23">
        <v>6</v>
      </c>
      <c r="AZ25" s="22">
        <v>8</v>
      </c>
      <c r="BA25" s="23">
        <v>8</v>
      </c>
      <c r="BB25" s="22">
        <v>8</v>
      </c>
      <c r="BC25" s="23">
        <v>8</v>
      </c>
      <c r="BD25" s="22">
        <v>12</v>
      </c>
      <c r="BE25" s="23">
        <v>12</v>
      </c>
      <c r="BF25" s="22">
        <v>12</v>
      </c>
      <c r="BG25" s="23">
        <v>13</v>
      </c>
      <c r="BH25" s="22">
        <v>14</v>
      </c>
      <c r="BI25" s="23">
        <v>15</v>
      </c>
      <c r="BJ25" s="22">
        <v>15</v>
      </c>
      <c r="BK25" s="23">
        <v>15</v>
      </c>
      <c r="BL25" s="22">
        <v>15</v>
      </c>
      <c r="BM25" s="23">
        <v>15</v>
      </c>
      <c r="BN25" s="22">
        <v>15</v>
      </c>
      <c r="BO25" s="23">
        <v>15</v>
      </c>
      <c r="BP25" s="22">
        <v>16</v>
      </c>
      <c r="BQ25" s="23">
        <v>17</v>
      </c>
      <c r="BR25" s="22">
        <v>18</v>
      </c>
      <c r="BS25" s="23">
        <v>18</v>
      </c>
      <c r="BT25" s="22">
        <v>19</v>
      </c>
      <c r="BU25" s="23">
        <v>19</v>
      </c>
      <c r="BV25" s="22">
        <v>19</v>
      </c>
      <c r="BW25" s="23">
        <v>19</v>
      </c>
      <c r="BX25" s="22">
        <v>19</v>
      </c>
      <c r="BY25" s="23">
        <v>19</v>
      </c>
      <c r="BZ25" s="22">
        <v>20</v>
      </c>
      <c r="CA25" s="23">
        <v>20</v>
      </c>
      <c r="CB25" s="22">
        <v>20</v>
      </c>
      <c r="CC25" s="23">
        <v>20</v>
      </c>
      <c r="CD25" s="22">
        <v>21</v>
      </c>
      <c r="CE25" s="23">
        <v>21</v>
      </c>
      <c r="CF25" s="22">
        <v>21</v>
      </c>
      <c r="CG25" s="23">
        <v>21</v>
      </c>
      <c r="CH25" s="22">
        <v>21</v>
      </c>
      <c r="CI25" s="23">
        <v>21</v>
      </c>
    </row>
    <row r="26" spans="1:87" ht="13" customHeight="1" x14ac:dyDescent="0.3">
      <c r="A26" s="26" t="s">
        <v>73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22">
        <v>0</v>
      </c>
      <c r="O26" s="23">
        <v>1</v>
      </c>
      <c r="P26" s="22">
        <v>1</v>
      </c>
      <c r="Q26" s="23">
        <v>1</v>
      </c>
      <c r="R26" s="22">
        <v>0</v>
      </c>
      <c r="S26" s="23">
        <v>0</v>
      </c>
      <c r="T26" s="22">
        <v>0</v>
      </c>
      <c r="U26" s="23">
        <v>0</v>
      </c>
      <c r="V26" s="22">
        <v>0</v>
      </c>
      <c r="W26" s="23">
        <v>0</v>
      </c>
      <c r="X26" s="22">
        <v>1</v>
      </c>
      <c r="Y26" s="23">
        <v>1</v>
      </c>
      <c r="Z26" s="22">
        <v>1</v>
      </c>
      <c r="AA26" s="23">
        <v>1</v>
      </c>
      <c r="AB26" s="22">
        <v>1</v>
      </c>
      <c r="AC26" s="23">
        <v>1</v>
      </c>
      <c r="AD26" s="22">
        <v>1</v>
      </c>
      <c r="AE26" s="23">
        <v>1</v>
      </c>
      <c r="AF26" s="22">
        <v>1</v>
      </c>
      <c r="AG26" s="23">
        <v>2</v>
      </c>
      <c r="AH26" s="22">
        <v>2</v>
      </c>
      <c r="AI26" s="23">
        <v>3</v>
      </c>
      <c r="AJ26" s="22">
        <v>3</v>
      </c>
      <c r="AK26" s="23">
        <v>7</v>
      </c>
      <c r="AL26" s="22">
        <v>7</v>
      </c>
      <c r="AM26" s="23">
        <v>6</v>
      </c>
      <c r="AN26" s="22">
        <v>6</v>
      </c>
      <c r="AO26" s="23">
        <v>6</v>
      </c>
      <c r="AP26" s="22">
        <v>6</v>
      </c>
      <c r="AQ26" s="23">
        <v>6</v>
      </c>
      <c r="AR26" s="22">
        <v>6</v>
      </c>
      <c r="AS26" s="23">
        <v>6</v>
      </c>
      <c r="AT26" s="22">
        <v>7</v>
      </c>
      <c r="AU26" s="23">
        <v>5</v>
      </c>
      <c r="AV26" s="22">
        <v>7</v>
      </c>
      <c r="AW26" s="23">
        <v>7</v>
      </c>
      <c r="AX26" s="22">
        <v>8</v>
      </c>
      <c r="AY26" s="23">
        <v>9</v>
      </c>
      <c r="AZ26" s="22">
        <v>8</v>
      </c>
      <c r="BA26" s="23">
        <v>9</v>
      </c>
      <c r="BB26" s="22">
        <v>9</v>
      </c>
      <c r="BC26" s="23">
        <v>9</v>
      </c>
      <c r="BD26" s="22">
        <v>9</v>
      </c>
      <c r="BE26" s="23">
        <v>9</v>
      </c>
      <c r="BF26" s="22">
        <v>9</v>
      </c>
      <c r="BG26" s="23">
        <v>9</v>
      </c>
      <c r="BH26" s="22">
        <v>9</v>
      </c>
      <c r="BI26" s="23">
        <v>9</v>
      </c>
      <c r="BJ26" s="22">
        <v>9</v>
      </c>
      <c r="BK26" s="23">
        <v>9</v>
      </c>
      <c r="BL26" s="22">
        <v>9</v>
      </c>
      <c r="BM26" s="23">
        <v>7</v>
      </c>
      <c r="BN26" s="22">
        <v>7</v>
      </c>
      <c r="BO26" s="23">
        <v>8</v>
      </c>
      <c r="BP26" s="22">
        <v>8</v>
      </c>
      <c r="BQ26" s="23">
        <v>8</v>
      </c>
      <c r="BR26" s="22">
        <v>8</v>
      </c>
      <c r="BS26" s="23">
        <v>8</v>
      </c>
      <c r="BT26" s="22">
        <v>8</v>
      </c>
      <c r="BU26" s="23">
        <v>8</v>
      </c>
      <c r="BV26" s="22">
        <v>8</v>
      </c>
      <c r="BW26" s="23">
        <v>8</v>
      </c>
      <c r="BX26" s="22">
        <v>8</v>
      </c>
      <c r="BY26" s="23">
        <v>8</v>
      </c>
      <c r="BZ26" s="22">
        <v>9</v>
      </c>
      <c r="CA26" s="23">
        <v>9</v>
      </c>
      <c r="CB26" s="22">
        <v>9</v>
      </c>
      <c r="CC26" s="23">
        <v>9</v>
      </c>
      <c r="CD26" s="22">
        <v>9</v>
      </c>
      <c r="CE26" s="23">
        <v>9</v>
      </c>
      <c r="CF26" s="22">
        <v>9</v>
      </c>
      <c r="CG26" s="23">
        <v>9</v>
      </c>
      <c r="CH26" s="22">
        <v>12</v>
      </c>
      <c r="CI26" s="23">
        <v>12</v>
      </c>
    </row>
    <row r="27" spans="1:87" ht="13" customHeight="1" x14ac:dyDescent="0.3">
      <c r="A27" s="26" t="s">
        <v>72</v>
      </c>
      <c r="B27" s="24">
        <v>0</v>
      </c>
      <c r="C27" s="21">
        <v>0</v>
      </c>
      <c r="D27" s="24">
        <v>0</v>
      </c>
      <c r="E27" s="21">
        <v>0</v>
      </c>
      <c r="F27" s="24">
        <v>0</v>
      </c>
      <c r="G27" s="21">
        <v>0</v>
      </c>
      <c r="H27" s="24">
        <v>0</v>
      </c>
      <c r="I27" s="21">
        <v>0</v>
      </c>
      <c r="J27" s="24">
        <v>0</v>
      </c>
      <c r="K27" s="21">
        <v>0</v>
      </c>
      <c r="L27" s="24">
        <v>0</v>
      </c>
      <c r="M27" s="21">
        <v>0</v>
      </c>
      <c r="N27" s="24">
        <v>0</v>
      </c>
      <c r="O27" s="21">
        <v>0</v>
      </c>
      <c r="P27" s="24">
        <v>0</v>
      </c>
      <c r="Q27" s="21">
        <v>0</v>
      </c>
      <c r="R27" s="24">
        <v>0</v>
      </c>
      <c r="S27" s="21">
        <v>0</v>
      </c>
      <c r="T27" s="24">
        <v>0</v>
      </c>
      <c r="U27" s="21">
        <v>0</v>
      </c>
      <c r="V27" s="24">
        <v>0</v>
      </c>
      <c r="W27" s="21">
        <v>0</v>
      </c>
      <c r="X27" s="24">
        <v>0</v>
      </c>
      <c r="Y27" s="21">
        <v>0</v>
      </c>
      <c r="Z27" s="24">
        <v>0</v>
      </c>
      <c r="AA27" s="21">
        <v>0</v>
      </c>
      <c r="AB27" s="24">
        <v>0</v>
      </c>
      <c r="AC27" s="21">
        <v>0</v>
      </c>
      <c r="AD27" s="24">
        <v>0</v>
      </c>
      <c r="AE27" s="21">
        <v>1</v>
      </c>
      <c r="AF27" s="24">
        <v>1</v>
      </c>
      <c r="AG27" s="21">
        <v>1</v>
      </c>
      <c r="AH27" s="24">
        <v>2</v>
      </c>
      <c r="AI27" s="21">
        <v>2</v>
      </c>
      <c r="AJ27" s="24">
        <v>2</v>
      </c>
      <c r="AK27" s="21">
        <v>2</v>
      </c>
      <c r="AL27" s="24">
        <v>2</v>
      </c>
      <c r="AM27" s="21">
        <v>2</v>
      </c>
      <c r="AN27" s="24">
        <v>2</v>
      </c>
      <c r="AO27" s="21">
        <v>4</v>
      </c>
      <c r="AP27" s="24">
        <v>4</v>
      </c>
      <c r="AQ27" s="21">
        <v>4</v>
      </c>
      <c r="AR27" s="24">
        <v>4</v>
      </c>
      <c r="AS27" s="21">
        <v>4</v>
      </c>
      <c r="AT27" s="24">
        <v>4</v>
      </c>
      <c r="AU27" s="21">
        <v>5</v>
      </c>
      <c r="AV27" s="24">
        <v>6</v>
      </c>
      <c r="AW27" s="21">
        <v>6</v>
      </c>
      <c r="AX27" s="24">
        <v>6</v>
      </c>
      <c r="AY27" s="23">
        <v>7</v>
      </c>
      <c r="AZ27" s="24">
        <v>8</v>
      </c>
      <c r="BA27" s="23">
        <v>8</v>
      </c>
      <c r="BB27" s="24">
        <v>8</v>
      </c>
      <c r="BC27" s="23">
        <v>8</v>
      </c>
      <c r="BD27" s="24">
        <v>8</v>
      </c>
      <c r="BE27" s="23">
        <v>9</v>
      </c>
      <c r="BF27" s="24">
        <v>9</v>
      </c>
      <c r="BG27" s="23">
        <v>11</v>
      </c>
      <c r="BH27" s="24">
        <v>12</v>
      </c>
      <c r="BI27" s="23">
        <v>12</v>
      </c>
      <c r="BJ27" s="24">
        <v>12</v>
      </c>
      <c r="BK27" s="23">
        <v>14</v>
      </c>
      <c r="BL27" s="24">
        <v>14</v>
      </c>
      <c r="BM27" s="23">
        <v>14</v>
      </c>
      <c r="BN27" s="24">
        <v>13</v>
      </c>
      <c r="BO27" s="23">
        <v>13</v>
      </c>
      <c r="BP27" s="24">
        <v>12</v>
      </c>
      <c r="BQ27" s="23">
        <v>12</v>
      </c>
      <c r="BR27" s="24">
        <v>14</v>
      </c>
      <c r="BS27" s="23">
        <v>14</v>
      </c>
      <c r="BT27" s="24">
        <v>14</v>
      </c>
      <c r="BU27" s="23">
        <v>14</v>
      </c>
      <c r="BV27" s="24">
        <v>15</v>
      </c>
      <c r="BW27" s="23">
        <v>18</v>
      </c>
      <c r="BX27" s="24">
        <v>18</v>
      </c>
      <c r="BY27" s="23">
        <v>18</v>
      </c>
      <c r="BZ27" s="24">
        <v>18</v>
      </c>
      <c r="CA27" s="23">
        <v>17</v>
      </c>
      <c r="CB27" s="24">
        <v>17</v>
      </c>
      <c r="CC27" s="23">
        <v>17</v>
      </c>
      <c r="CD27" s="24">
        <v>17</v>
      </c>
      <c r="CE27" s="23">
        <v>17</v>
      </c>
      <c r="CF27" s="24">
        <v>17</v>
      </c>
      <c r="CG27" s="23">
        <v>17</v>
      </c>
      <c r="CH27" s="24">
        <v>17</v>
      </c>
      <c r="CI27" s="23">
        <v>17</v>
      </c>
    </row>
    <row r="28" spans="1:87" ht="13" customHeight="1" x14ac:dyDescent="0.3">
      <c r="A28" s="26" t="s">
        <v>71</v>
      </c>
      <c r="B28" s="24">
        <v>0</v>
      </c>
      <c r="C28" s="21">
        <v>0</v>
      </c>
      <c r="D28" s="24">
        <v>0</v>
      </c>
      <c r="E28" s="21">
        <v>0</v>
      </c>
      <c r="F28" s="24">
        <v>0</v>
      </c>
      <c r="G28" s="21">
        <v>0</v>
      </c>
      <c r="H28" s="24">
        <v>0</v>
      </c>
      <c r="I28" s="21">
        <v>0</v>
      </c>
      <c r="J28" s="24">
        <v>0</v>
      </c>
      <c r="K28" s="21">
        <v>0</v>
      </c>
      <c r="L28" s="24">
        <v>0</v>
      </c>
      <c r="M28" s="21">
        <v>0</v>
      </c>
      <c r="N28" s="24">
        <v>0</v>
      </c>
      <c r="O28" s="21">
        <v>0</v>
      </c>
      <c r="P28" s="24">
        <v>0</v>
      </c>
      <c r="Q28" s="21">
        <v>0</v>
      </c>
      <c r="R28" s="24">
        <v>0</v>
      </c>
      <c r="S28" s="21">
        <v>0</v>
      </c>
      <c r="T28" s="24">
        <v>0</v>
      </c>
      <c r="U28" s="21">
        <v>0</v>
      </c>
      <c r="V28" s="24">
        <v>0</v>
      </c>
      <c r="W28" s="21">
        <v>0</v>
      </c>
      <c r="X28" s="24">
        <v>0</v>
      </c>
      <c r="Y28" s="21">
        <v>0</v>
      </c>
      <c r="Z28" s="24">
        <v>0</v>
      </c>
      <c r="AA28" s="21">
        <v>0</v>
      </c>
      <c r="AB28" s="24">
        <v>0</v>
      </c>
      <c r="AC28" s="21">
        <v>0</v>
      </c>
      <c r="AD28" s="24">
        <v>0</v>
      </c>
      <c r="AE28" s="21">
        <v>0</v>
      </c>
      <c r="AF28" s="24">
        <v>0</v>
      </c>
      <c r="AG28" s="21">
        <v>0</v>
      </c>
      <c r="AH28" s="24">
        <v>0</v>
      </c>
      <c r="AI28" s="21">
        <v>0</v>
      </c>
      <c r="AJ28" s="24">
        <v>0</v>
      </c>
      <c r="AK28" s="21">
        <v>0</v>
      </c>
      <c r="AL28" s="24">
        <v>0</v>
      </c>
      <c r="AM28" s="21">
        <v>0</v>
      </c>
      <c r="AN28" s="24">
        <v>0</v>
      </c>
      <c r="AO28" s="21">
        <v>0</v>
      </c>
      <c r="AP28" s="24">
        <v>0</v>
      </c>
      <c r="AQ28" s="21">
        <v>0</v>
      </c>
      <c r="AR28" s="24">
        <v>0</v>
      </c>
      <c r="AS28" s="21">
        <v>0</v>
      </c>
      <c r="AT28" s="24">
        <v>0</v>
      </c>
      <c r="AU28" s="21">
        <v>0</v>
      </c>
      <c r="AV28" s="24">
        <v>0</v>
      </c>
      <c r="AW28" s="21">
        <v>0</v>
      </c>
      <c r="AX28" s="24">
        <v>0</v>
      </c>
      <c r="AY28" s="23">
        <v>0</v>
      </c>
      <c r="AZ28" s="24">
        <v>0</v>
      </c>
      <c r="BA28" s="23">
        <v>0</v>
      </c>
      <c r="BB28" s="24">
        <v>0</v>
      </c>
      <c r="BC28" s="23">
        <v>0</v>
      </c>
      <c r="BD28" s="24">
        <v>0</v>
      </c>
      <c r="BE28" s="23">
        <v>0</v>
      </c>
      <c r="BF28" s="24">
        <v>0</v>
      </c>
      <c r="BG28" s="23">
        <v>0</v>
      </c>
      <c r="BH28" s="24">
        <v>0</v>
      </c>
      <c r="BI28" s="23">
        <v>0</v>
      </c>
      <c r="BJ28" s="24">
        <v>0</v>
      </c>
      <c r="BK28" s="23"/>
      <c r="BL28" s="24">
        <v>0</v>
      </c>
      <c r="BM28" s="23">
        <v>0</v>
      </c>
      <c r="BN28" s="24">
        <v>0</v>
      </c>
      <c r="BO28" s="23">
        <v>0</v>
      </c>
      <c r="BP28" s="24">
        <v>0</v>
      </c>
      <c r="BQ28" s="23">
        <v>0</v>
      </c>
      <c r="BR28" s="24">
        <v>0</v>
      </c>
      <c r="BS28" s="23">
        <v>0</v>
      </c>
      <c r="BT28" s="24">
        <v>0</v>
      </c>
      <c r="BU28" s="23">
        <v>0</v>
      </c>
      <c r="BV28" s="24">
        <v>0</v>
      </c>
      <c r="BW28" s="23">
        <v>0</v>
      </c>
      <c r="BX28" s="24">
        <v>0</v>
      </c>
      <c r="BY28" s="23">
        <v>0</v>
      </c>
      <c r="BZ28" s="24">
        <v>0</v>
      </c>
      <c r="CA28" s="23">
        <v>0</v>
      </c>
      <c r="CB28" s="24">
        <v>0</v>
      </c>
      <c r="CC28" s="23">
        <v>0</v>
      </c>
      <c r="CD28" s="24">
        <v>0</v>
      </c>
      <c r="CE28" s="23">
        <v>0</v>
      </c>
      <c r="CF28" s="24">
        <v>0</v>
      </c>
      <c r="CG28" s="23">
        <v>0</v>
      </c>
      <c r="CH28" s="24">
        <v>0</v>
      </c>
      <c r="CI28" s="23">
        <v>0</v>
      </c>
    </row>
    <row r="29" spans="1:87" ht="13" customHeight="1" x14ac:dyDescent="0.3">
      <c r="A29" s="26" t="s">
        <v>70</v>
      </c>
      <c r="B29" s="24">
        <v>0</v>
      </c>
      <c r="C29" s="21">
        <v>0</v>
      </c>
      <c r="D29" s="24">
        <v>0</v>
      </c>
      <c r="E29" s="21">
        <v>0</v>
      </c>
      <c r="F29" s="24">
        <v>0</v>
      </c>
      <c r="G29" s="21">
        <v>0</v>
      </c>
      <c r="H29" s="24">
        <v>0</v>
      </c>
      <c r="I29" s="21">
        <v>0</v>
      </c>
      <c r="J29" s="24">
        <v>0</v>
      </c>
      <c r="K29" s="21">
        <v>0</v>
      </c>
      <c r="L29" s="24">
        <v>0</v>
      </c>
      <c r="M29" s="21">
        <v>0</v>
      </c>
      <c r="N29" s="24">
        <v>0</v>
      </c>
      <c r="O29" s="21">
        <v>0</v>
      </c>
      <c r="P29" s="24">
        <v>0</v>
      </c>
      <c r="Q29" s="21">
        <v>0</v>
      </c>
      <c r="R29" s="24">
        <v>0</v>
      </c>
      <c r="S29" s="21">
        <v>0</v>
      </c>
      <c r="T29" s="24">
        <v>0</v>
      </c>
      <c r="U29" s="21">
        <v>0</v>
      </c>
      <c r="V29" s="24">
        <v>0</v>
      </c>
      <c r="W29" s="21">
        <v>0</v>
      </c>
      <c r="X29" s="24">
        <v>0</v>
      </c>
      <c r="Y29" s="21">
        <v>0</v>
      </c>
      <c r="Z29" s="24">
        <v>0</v>
      </c>
      <c r="AA29" s="21">
        <v>0</v>
      </c>
      <c r="AB29" s="24">
        <v>0</v>
      </c>
      <c r="AC29" s="21">
        <v>0</v>
      </c>
      <c r="AD29" s="24">
        <v>0</v>
      </c>
      <c r="AE29" s="21">
        <v>0</v>
      </c>
      <c r="AF29" s="24">
        <v>0</v>
      </c>
      <c r="AG29" s="21">
        <v>0</v>
      </c>
      <c r="AH29" s="24">
        <v>0</v>
      </c>
      <c r="AI29" s="21">
        <v>0</v>
      </c>
      <c r="AJ29" s="24">
        <v>0</v>
      </c>
      <c r="AK29" s="21">
        <v>0</v>
      </c>
      <c r="AL29" s="24">
        <v>0</v>
      </c>
      <c r="AM29" s="21">
        <v>0</v>
      </c>
      <c r="AN29" s="24">
        <v>0</v>
      </c>
      <c r="AO29" s="21">
        <v>0</v>
      </c>
      <c r="AP29" s="24">
        <v>0</v>
      </c>
      <c r="AQ29" s="21">
        <v>0</v>
      </c>
      <c r="AR29" s="24">
        <v>0</v>
      </c>
      <c r="AS29" s="21">
        <v>0</v>
      </c>
      <c r="AT29" s="24">
        <v>0</v>
      </c>
      <c r="AU29" s="21">
        <v>0</v>
      </c>
      <c r="AV29" s="24">
        <v>0</v>
      </c>
      <c r="AW29" s="21">
        <v>0</v>
      </c>
      <c r="AX29" s="24">
        <v>0</v>
      </c>
      <c r="AY29" s="23">
        <v>0</v>
      </c>
      <c r="AZ29" s="24">
        <v>0</v>
      </c>
      <c r="BA29" s="23">
        <v>0</v>
      </c>
      <c r="BB29" s="24">
        <v>0</v>
      </c>
      <c r="BC29" s="23">
        <v>0</v>
      </c>
      <c r="BD29" s="24">
        <v>0</v>
      </c>
      <c r="BE29" s="23">
        <v>0</v>
      </c>
      <c r="BF29" s="24">
        <v>0</v>
      </c>
      <c r="BG29" s="23">
        <v>0</v>
      </c>
      <c r="BH29" s="24">
        <v>0</v>
      </c>
      <c r="BI29" s="23">
        <v>0</v>
      </c>
      <c r="BJ29" s="24">
        <v>0</v>
      </c>
      <c r="BK29" s="23"/>
      <c r="BL29" s="24">
        <v>0</v>
      </c>
      <c r="BM29" s="23">
        <v>0</v>
      </c>
      <c r="BN29" s="24">
        <v>0</v>
      </c>
      <c r="BO29" s="23">
        <v>0</v>
      </c>
      <c r="BP29" s="24">
        <v>0</v>
      </c>
      <c r="BQ29" s="23">
        <v>0</v>
      </c>
      <c r="BR29" s="24">
        <v>0</v>
      </c>
      <c r="BS29" s="23">
        <v>0</v>
      </c>
      <c r="BT29" s="24">
        <v>0</v>
      </c>
      <c r="BU29" s="23">
        <v>0</v>
      </c>
      <c r="BV29" s="24">
        <v>0</v>
      </c>
      <c r="BW29" s="23">
        <v>0</v>
      </c>
      <c r="BX29" s="24">
        <v>0</v>
      </c>
      <c r="BY29" s="23">
        <v>0</v>
      </c>
      <c r="BZ29" s="24">
        <v>0</v>
      </c>
      <c r="CA29" s="23">
        <v>0</v>
      </c>
      <c r="CB29" s="24">
        <v>0</v>
      </c>
      <c r="CC29" s="23">
        <v>0</v>
      </c>
      <c r="CD29" s="24">
        <v>0</v>
      </c>
      <c r="CE29" s="23">
        <v>0</v>
      </c>
      <c r="CF29" s="24">
        <v>0</v>
      </c>
      <c r="CG29" s="23">
        <v>0</v>
      </c>
      <c r="CH29" s="24">
        <v>0</v>
      </c>
      <c r="CI29" s="23">
        <v>0</v>
      </c>
    </row>
    <row r="30" spans="1:87" ht="13" customHeight="1" x14ac:dyDescent="0.3">
      <c r="A30" s="26" t="s">
        <v>69</v>
      </c>
      <c r="B30" s="22">
        <v>21</v>
      </c>
      <c r="C30" s="23">
        <v>23</v>
      </c>
      <c r="D30" s="22">
        <v>24</v>
      </c>
      <c r="E30" s="23">
        <v>25</v>
      </c>
      <c r="F30" s="24">
        <v>0</v>
      </c>
      <c r="G30" s="21">
        <v>0</v>
      </c>
      <c r="H30" s="24">
        <v>0</v>
      </c>
      <c r="I30" s="21">
        <v>0</v>
      </c>
      <c r="J30" s="24">
        <v>0</v>
      </c>
      <c r="K30" s="21">
        <v>0</v>
      </c>
      <c r="L30" s="24">
        <v>0</v>
      </c>
      <c r="M30" s="21">
        <v>0</v>
      </c>
      <c r="N30" s="24">
        <v>0</v>
      </c>
      <c r="O30" s="21">
        <v>0</v>
      </c>
      <c r="P30" s="24">
        <v>0</v>
      </c>
      <c r="Q30" s="21">
        <v>0</v>
      </c>
      <c r="R30" s="24">
        <v>0</v>
      </c>
      <c r="S30" s="21">
        <v>0</v>
      </c>
      <c r="T30" s="24">
        <v>0</v>
      </c>
      <c r="U30" s="21">
        <v>0</v>
      </c>
      <c r="V30" s="24">
        <v>0</v>
      </c>
      <c r="W30" s="21">
        <v>0</v>
      </c>
      <c r="X30" s="24">
        <v>0</v>
      </c>
      <c r="Y30" s="21">
        <v>0</v>
      </c>
      <c r="Z30" s="24">
        <v>0</v>
      </c>
      <c r="AA30" s="21">
        <v>0</v>
      </c>
      <c r="AB30" s="24">
        <v>0</v>
      </c>
      <c r="AC30" s="21">
        <v>0</v>
      </c>
      <c r="AD30" s="24">
        <v>0</v>
      </c>
      <c r="AE30" s="21">
        <v>0</v>
      </c>
      <c r="AF30" s="24">
        <v>0</v>
      </c>
      <c r="AG30" s="21">
        <v>0</v>
      </c>
      <c r="AH30" s="24">
        <v>0</v>
      </c>
      <c r="AI30" s="21">
        <v>0</v>
      </c>
      <c r="AJ30" s="24">
        <v>0</v>
      </c>
      <c r="AK30" s="21">
        <v>0</v>
      </c>
      <c r="AL30" s="24">
        <v>0</v>
      </c>
      <c r="AM30" s="21">
        <v>0</v>
      </c>
      <c r="AN30" s="24">
        <v>0</v>
      </c>
      <c r="AO30" s="21">
        <v>0</v>
      </c>
      <c r="AP30" s="24">
        <v>0</v>
      </c>
      <c r="AQ30" s="21">
        <v>0</v>
      </c>
      <c r="AR30" s="24">
        <v>0</v>
      </c>
      <c r="AS30" s="21">
        <v>0</v>
      </c>
      <c r="AT30" s="24">
        <v>0</v>
      </c>
      <c r="AU30" s="21">
        <v>0</v>
      </c>
      <c r="AV30" s="24">
        <v>0</v>
      </c>
      <c r="AW30" s="21">
        <v>0</v>
      </c>
      <c r="AX30" s="24">
        <v>0</v>
      </c>
      <c r="AY30" s="23">
        <v>0</v>
      </c>
      <c r="AZ30" s="24">
        <v>0</v>
      </c>
      <c r="BA30" s="23">
        <v>0</v>
      </c>
      <c r="BB30" s="24">
        <v>0</v>
      </c>
      <c r="BC30" s="23">
        <v>0</v>
      </c>
      <c r="BD30" s="24">
        <v>0</v>
      </c>
      <c r="BE30" s="23">
        <v>0</v>
      </c>
      <c r="BF30" s="24">
        <v>0</v>
      </c>
      <c r="BG30" s="23">
        <v>0</v>
      </c>
      <c r="BH30" s="24">
        <v>0</v>
      </c>
      <c r="BI30" s="23">
        <v>0</v>
      </c>
      <c r="BJ30" s="24">
        <v>0</v>
      </c>
      <c r="BK30" s="23"/>
      <c r="BL30" s="24">
        <v>0</v>
      </c>
      <c r="BM30" s="23">
        <v>0</v>
      </c>
      <c r="BN30" s="24">
        <v>0</v>
      </c>
      <c r="BO30" s="23">
        <v>0</v>
      </c>
      <c r="BP30" s="24">
        <v>0</v>
      </c>
      <c r="BQ30" s="23">
        <v>0</v>
      </c>
      <c r="BR30" s="24">
        <v>0</v>
      </c>
      <c r="BS30" s="23">
        <v>0</v>
      </c>
      <c r="BT30" s="24">
        <v>0</v>
      </c>
      <c r="BU30" s="23">
        <v>0</v>
      </c>
      <c r="BV30" s="24">
        <v>0</v>
      </c>
      <c r="BW30" s="23">
        <v>0</v>
      </c>
      <c r="BX30" s="24">
        <v>0</v>
      </c>
      <c r="BY30" s="23">
        <v>0</v>
      </c>
      <c r="BZ30" s="24">
        <v>0</v>
      </c>
      <c r="CA30" s="23">
        <v>0</v>
      </c>
      <c r="CB30" s="24">
        <v>0</v>
      </c>
      <c r="CC30" s="23">
        <v>0</v>
      </c>
      <c r="CD30" s="24">
        <v>0</v>
      </c>
      <c r="CE30" s="23">
        <v>0</v>
      </c>
      <c r="CF30" s="24">
        <v>0</v>
      </c>
      <c r="CG30" s="23">
        <v>0</v>
      </c>
      <c r="CH30" s="24">
        <v>0</v>
      </c>
      <c r="CI30" s="23">
        <v>0</v>
      </c>
    </row>
    <row r="31" spans="1:87" ht="13" customHeight="1" x14ac:dyDescent="0.3">
      <c r="A31" s="26" t="s">
        <v>68</v>
      </c>
      <c r="B31" s="22">
        <v>3</v>
      </c>
      <c r="C31" s="23">
        <v>3</v>
      </c>
      <c r="D31" s="22">
        <v>3</v>
      </c>
      <c r="E31" s="23">
        <v>3</v>
      </c>
      <c r="F31" s="22">
        <v>3</v>
      </c>
      <c r="G31" s="23">
        <v>3</v>
      </c>
      <c r="H31" s="22">
        <v>3</v>
      </c>
      <c r="I31" s="21">
        <v>0</v>
      </c>
      <c r="J31" s="24">
        <v>0</v>
      </c>
      <c r="K31" s="21">
        <v>0</v>
      </c>
      <c r="L31" s="24">
        <v>0</v>
      </c>
      <c r="M31" s="21">
        <v>0</v>
      </c>
      <c r="N31" s="24">
        <v>0</v>
      </c>
      <c r="O31" s="21">
        <v>0</v>
      </c>
      <c r="P31" s="24">
        <v>0</v>
      </c>
      <c r="Q31" s="21">
        <v>0</v>
      </c>
      <c r="R31" s="24">
        <v>0</v>
      </c>
      <c r="S31" s="21">
        <v>0</v>
      </c>
      <c r="T31" s="24">
        <v>0</v>
      </c>
      <c r="U31" s="21">
        <v>0</v>
      </c>
      <c r="V31" s="24">
        <v>0</v>
      </c>
      <c r="W31" s="21">
        <v>0</v>
      </c>
      <c r="X31" s="24">
        <v>0</v>
      </c>
      <c r="Y31" s="21">
        <v>0</v>
      </c>
      <c r="Z31" s="24">
        <v>0</v>
      </c>
      <c r="AA31" s="21">
        <v>0</v>
      </c>
      <c r="AB31" s="24">
        <v>0</v>
      </c>
      <c r="AC31" s="21">
        <v>0</v>
      </c>
      <c r="AD31" s="24">
        <v>0</v>
      </c>
      <c r="AE31" s="21">
        <v>0</v>
      </c>
      <c r="AF31" s="24">
        <v>0</v>
      </c>
      <c r="AG31" s="21">
        <v>0</v>
      </c>
      <c r="AH31" s="24">
        <v>0</v>
      </c>
      <c r="AI31" s="21">
        <v>0</v>
      </c>
      <c r="AJ31" s="24">
        <v>0</v>
      </c>
      <c r="AK31" s="21">
        <v>0</v>
      </c>
      <c r="AL31" s="24">
        <v>0</v>
      </c>
      <c r="AM31" s="21">
        <v>0</v>
      </c>
      <c r="AN31" s="24">
        <v>0</v>
      </c>
      <c r="AO31" s="21">
        <v>0</v>
      </c>
      <c r="AP31" s="24">
        <v>0</v>
      </c>
      <c r="AQ31" s="21">
        <v>0</v>
      </c>
      <c r="AR31" s="24">
        <v>0</v>
      </c>
      <c r="AS31" s="21">
        <v>0</v>
      </c>
      <c r="AT31" s="24">
        <v>0</v>
      </c>
      <c r="AU31" s="21">
        <v>0</v>
      </c>
      <c r="AV31" s="24">
        <v>0</v>
      </c>
      <c r="AW31" s="21">
        <v>0</v>
      </c>
      <c r="AX31" s="24">
        <v>0</v>
      </c>
      <c r="AY31" s="23">
        <v>0</v>
      </c>
      <c r="AZ31" s="24">
        <v>0</v>
      </c>
      <c r="BA31" s="23">
        <v>0</v>
      </c>
      <c r="BB31" s="24">
        <v>0</v>
      </c>
      <c r="BC31" s="23">
        <v>0</v>
      </c>
      <c r="BD31" s="24">
        <v>0</v>
      </c>
      <c r="BE31" s="23">
        <v>0</v>
      </c>
      <c r="BF31" s="24">
        <v>0</v>
      </c>
      <c r="BG31" s="23">
        <v>0</v>
      </c>
      <c r="BH31" s="24">
        <v>0</v>
      </c>
      <c r="BI31" s="23">
        <v>0</v>
      </c>
      <c r="BJ31" s="24">
        <v>0</v>
      </c>
      <c r="BK31" s="23"/>
      <c r="BL31" s="24">
        <v>0</v>
      </c>
      <c r="BM31" s="23">
        <v>0</v>
      </c>
      <c r="BN31" s="24">
        <v>0</v>
      </c>
      <c r="BO31" s="23">
        <v>0</v>
      </c>
      <c r="BP31" s="24">
        <v>0</v>
      </c>
      <c r="BQ31" s="23">
        <v>0</v>
      </c>
      <c r="BR31" s="24">
        <v>0</v>
      </c>
      <c r="BS31" s="23">
        <v>0</v>
      </c>
      <c r="BT31" s="24">
        <v>0</v>
      </c>
      <c r="BU31" s="23">
        <v>0</v>
      </c>
      <c r="BV31" s="24">
        <v>0</v>
      </c>
      <c r="BW31" s="23">
        <v>0</v>
      </c>
      <c r="BX31" s="24">
        <v>0</v>
      </c>
      <c r="BY31" s="23">
        <v>0</v>
      </c>
      <c r="BZ31" s="24">
        <v>0</v>
      </c>
      <c r="CA31" s="23">
        <v>0</v>
      </c>
      <c r="CB31" s="24">
        <v>0</v>
      </c>
      <c r="CC31" s="23">
        <v>0</v>
      </c>
      <c r="CD31" s="24">
        <v>0</v>
      </c>
      <c r="CE31" s="23">
        <v>0</v>
      </c>
      <c r="CF31" s="24">
        <v>0</v>
      </c>
      <c r="CG31" s="23">
        <v>0</v>
      </c>
      <c r="CH31" s="24">
        <v>0</v>
      </c>
      <c r="CI31" s="23">
        <v>0</v>
      </c>
    </row>
    <row r="32" spans="1:87" ht="13" customHeight="1" x14ac:dyDescent="0.3">
      <c r="A32" s="26" t="s">
        <v>67</v>
      </c>
      <c r="B32" s="24">
        <v>0</v>
      </c>
      <c r="C32" s="21">
        <v>0</v>
      </c>
      <c r="D32" s="24">
        <v>0</v>
      </c>
      <c r="E32" s="21">
        <v>0</v>
      </c>
      <c r="F32" s="24">
        <v>0</v>
      </c>
      <c r="G32" s="21">
        <v>0</v>
      </c>
      <c r="H32" s="24">
        <v>0</v>
      </c>
      <c r="I32" s="21">
        <v>0</v>
      </c>
      <c r="J32" s="24">
        <v>0</v>
      </c>
      <c r="K32" s="21">
        <v>0</v>
      </c>
      <c r="L32" s="24">
        <v>0</v>
      </c>
      <c r="M32" s="21">
        <v>0</v>
      </c>
      <c r="N32" s="24">
        <v>0</v>
      </c>
      <c r="O32" s="21">
        <v>0</v>
      </c>
      <c r="P32" s="24">
        <v>0</v>
      </c>
      <c r="Q32" s="21">
        <v>0</v>
      </c>
      <c r="R32" s="24">
        <v>0</v>
      </c>
      <c r="S32" s="21">
        <v>0</v>
      </c>
      <c r="T32" s="24">
        <v>0</v>
      </c>
      <c r="U32" s="21">
        <v>0</v>
      </c>
      <c r="V32" s="24">
        <v>0</v>
      </c>
      <c r="W32" s="21">
        <v>0</v>
      </c>
      <c r="X32" s="24">
        <v>0</v>
      </c>
      <c r="Y32" s="21">
        <v>0</v>
      </c>
      <c r="Z32" s="24">
        <v>0</v>
      </c>
      <c r="AA32" s="21">
        <v>0</v>
      </c>
      <c r="AB32" s="24">
        <v>0</v>
      </c>
      <c r="AC32" s="21">
        <v>0</v>
      </c>
      <c r="AD32" s="24">
        <v>0</v>
      </c>
      <c r="AE32" s="21">
        <v>0</v>
      </c>
      <c r="AF32" s="24">
        <v>0</v>
      </c>
      <c r="AG32" s="21">
        <v>0</v>
      </c>
      <c r="AH32" s="24">
        <v>0</v>
      </c>
      <c r="AI32" s="21">
        <v>0</v>
      </c>
      <c r="AJ32" s="24">
        <v>0</v>
      </c>
      <c r="AK32" s="21">
        <v>0</v>
      </c>
      <c r="AL32" s="24">
        <v>0</v>
      </c>
      <c r="AM32" s="21">
        <v>0</v>
      </c>
      <c r="AN32" s="24">
        <v>0</v>
      </c>
      <c r="AO32" s="21">
        <v>0</v>
      </c>
      <c r="AP32" s="24">
        <v>0</v>
      </c>
      <c r="AQ32" s="21">
        <v>0</v>
      </c>
      <c r="AR32" s="24">
        <v>0</v>
      </c>
      <c r="AS32" s="21">
        <v>0</v>
      </c>
      <c r="AT32" s="24">
        <v>0</v>
      </c>
      <c r="AU32" s="21">
        <v>0</v>
      </c>
      <c r="AV32" s="24">
        <v>0</v>
      </c>
      <c r="AW32" s="21">
        <v>0</v>
      </c>
      <c r="AX32" s="24">
        <v>0</v>
      </c>
      <c r="AY32" s="23">
        <v>0</v>
      </c>
      <c r="AZ32" s="24">
        <v>0</v>
      </c>
      <c r="BA32" s="23">
        <v>0</v>
      </c>
      <c r="BB32" s="24">
        <v>0</v>
      </c>
      <c r="BC32" s="23">
        <v>0</v>
      </c>
      <c r="BD32" s="24">
        <v>0</v>
      </c>
      <c r="BE32" s="23">
        <v>0</v>
      </c>
      <c r="BF32" s="24">
        <v>0</v>
      </c>
      <c r="BG32" s="23">
        <v>0</v>
      </c>
      <c r="BH32" s="24">
        <v>0</v>
      </c>
      <c r="BI32" s="23">
        <v>0</v>
      </c>
      <c r="BJ32" s="24">
        <v>0</v>
      </c>
      <c r="BK32" s="23"/>
      <c r="BL32" s="24">
        <v>0</v>
      </c>
      <c r="BM32" s="23">
        <v>0</v>
      </c>
      <c r="BN32" s="24">
        <v>0</v>
      </c>
      <c r="BO32" s="23">
        <v>0</v>
      </c>
      <c r="BP32" s="24">
        <v>0</v>
      </c>
      <c r="BQ32" s="23">
        <v>0</v>
      </c>
      <c r="BR32" s="24">
        <v>0</v>
      </c>
      <c r="BS32" s="23">
        <v>0</v>
      </c>
      <c r="BT32" s="24">
        <v>0</v>
      </c>
      <c r="BU32" s="23">
        <v>0</v>
      </c>
      <c r="BV32" s="24">
        <v>0</v>
      </c>
      <c r="BW32" s="23">
        <v>0</v>
      </c>
      <c r="BX32" s="24">
        <v>0</v>
      </c>
      <c r="BY32" s="23">
        <v>0</v>
      </c>
      <c r="BZ32" s="24">
        <v>0</v>
      </c>
      <c r="CA32" s="23">
        <v>0</v>
      </c>
      <c r="CB32" s="24">
        <v>0</v>
      </c>
      <c r="CC32" s="23">
        <v>0</v>
      </c>
      <c r="CD32" s="24">
        <v>0</v>
      </c>
      <c r="CE32" s="23">
        <v>0</v>
      </c>
      <c r="CF32" s="24">
        <v>0</v>
      </c>
      <c r="CG32" s="23">
        <v>0</v>
      </c>
      <c r="CH32" s="24">
        <v>0</v>
      </c>
      <c r="CI32" s="23">
        <v>0</v>
      </c>
    </row>
    <row r="33" spans="1:87" ht="13" customHeight="1" x14ac:dyDescent="0.3">
      <c r="A33" s="26" t="s">
        <v>66</v>
      </c>
      <c r="B33" s="24">
        <v>0</v>
      </c>
      <c r="C33" s="21">
        <v>0</v>
      </c>
      <c r="D33" s="24">
        <v>0</v>
      </c>
      <c r="E33" s="21">
        <v>0</v>
      </c>
      <c r="F33" s="24">
        <v>0</v>
      </c>
      <c r="G33" s="21">
        <v>0</v>
      </c>
      <c r="H33" s="24">
        <v>0</v>
      </c>
      <c r="I33" s="21">
        <v>0</v>
      </c>
      <c r="J33" s="24">
        <v>0</v>
      </c>
      <c r="K33" s="21">
        <v>0</v>
      </c>
      <c r="L33" s="24">
        <v>0</v>
      </c>
      <c r="M33" s="21">
        <v>0</v>
      </c>
      <c r="N33" s="24">
        <v>0</v>
      </c>
      <c r="O33" s="21">
        <v>0</v>
      </c>
      <c r="P33" s="24">
        <v>0</v>
      </c>
      <c r="Q33" s="21">
        <v>0</v>
      </c>
      <c r="R33" s="24">
        <v>0</v>
      </c>
      <c r="S33" s="21">
        <v>0</v>
      </c>
      <c r="T33" s="24">
        <v>0</v>
      </c>
      <c r="U33" s="21">
        <v>0</v>
      </c>
      <c r="V33" s="24">
        <v>0</v>
      </c>
      <c r="W33" s="21">
        <v>0</v>
      </c>
      <c r="X33" s="24">
        <v>0</v>
      </c>
      <c r="Y33" s="21">
        <v>0</v>
      </c>
      <c r="Z33" s="24">
        <v>0</v>
      </c>
      <c r="AA33" s="21">
        <v>0</v>
      </c>
      <c r="AB33" s="24">
        <v>0</v>
      </c>
      <c r="AC33" s="21">
        <v>0</v>
      </c>
      <c r="AD33" s="24">
        <v>0</v>
      </c>
      <c r="AE33" s="21">
        <v>0</v>
      </c>
      <c r="AF33" s="24">
        <v>0</v>
      </c>
      <c r="AG33" s="21">
        <v>0</v>
      </c>
      <c r="AH33" s="24">
        <v>0</v>
      </c>
      <c r="AI33" s="21">
        <v>0</v>
      </c>
      <c r="AJ33" s="24">
        <v>0</v>
      </c>
      <c r="AK33" s="21">
        <v>0</v>
      </c>
      <c r="AL33" s="24">
        <v>0</v>
      </c>
      <c r="AM33" s="21">
        <v>0</v>
      </c>
      <c r="AN33" s="24">
        <v>0</v>
      </c>
      <c r="AO33" s="21">
        <v>0</v>
      </c>
      <c r="AP33" s="24">
        <v>0</v>
      </c>
      <c r="AQ33" s="21">
        <v>0</v>
      </c>
      <c r="AR33" s="24">
        <v>0</v>
      </c>
      <c r="AS33" s="21">
        <v>0</v>
      </c>
      <c r="AT33" s="24">
        <v>3</v>
      </c>
      <c r="AU33" s="21">
        <v>3</v>
      </c>
      <c r="AV33" s="24">
        <v>3</v>
      </c>
      <c r="AW33" s="21">
        <v>3</v>
      </c>
      <c r="AX33" s="24">
        <v>3</v>
      </c>
      <c r="AY33" s="23">
        <v>3</v>
      </c>
      <c r="AZ33" s="24">
        <v>4</v>
      </c>
      <c r="BA33" s="23">
        <v>4</v>
      </c>
      <c r="BB33" s="24">
        <v>5</v>
      </c>
      <c r="BC33" s="23">
        <v>5</v>
      </c>
      <c r="BD33" s="24">
        <v>5</v>
      </c>
      <c r="BE33" s="23">
        <v>5</v>
      </c>
      <c r="BF33" s="24">
        <v>7</v>
      </c>
      <c r="BG33" s="23">
        <v>7</v>
      </c>
      <c r="BH33" s="24">
        <v>9</v>
      </c>
      <c r="BI33" s="23">
        <v>9</v>
      </c>
      <c r="BJ33" s="24">
        <v>9</v>
      </c>
      <c r="BK33" s="23">
        <v>8</v>
      </c>
      <c r="BL33" s="24">
        <v>8</v>
      </c>
      <c r="BM33" s="23">
        <v>9</v>
      </c>
      <c r="BN33" s="24">
        <v>10</v>
      </c>
      <c r="BO33" s="23">
        <v>10</v>
      </c>
      <c r="BP33" s="24">
        <v>8</v>
      </c>
      <c r="BQ33" s="23">
        <v>8</v>
      </c>
      <c r="BR33" s="24">
        <v>8</v>
      </c>
      <c r="BS33" s="23">
        <v>8</v>
      </c>
      <c r="BT33" s="24">
        <v>8</v>
      </c>
      <c r="BU33" s="23">
        <v>8</v>
      </c>
      <c r="BV33" s="24">
        <v>8</v>
      </c>
      <c r="BW33" s="23">
        <v>8</v>
      </c>
      <c r="BX33" s="24">
        <v>9</v>
      </c>
      <c r="BY33" s="23">
        <v>9</v>
      </c>
      <c r="BZ33" s="24">
        <v>9</v>
      </c>
      <c r="CA33" s="23">
        <v>9</v>
      </c>
      <c r="CB33" s="24">
        <v>9</v>
      </c>
      <c r="CC33" s="23">
        <v>9</v>
      </c>
      <c r="CD33" s="24">
        <v>10</v>
      </c>
      <c r="CE33" s="23">
        <v>10</v>
      </c>
      <c r="CF33" s="24">
        <v>10</v>
      </c>
      <c r="CG33" s="23">
        <v>10</v>
      </c>
      <c r="CH33" s="24">
        <v>11</v>
      </c>
      <c r="CI33" s="23">
        <v>11</v>
      </c>
    </row>
    <row r="34" spans="1:87" ht="13" customHeight="1" x14ac:dyDescent="0.3">
      <c r="A34" s="26" t="s">
        <v>65</v>
      </c>
      <c r="B34" s="24">
        <v>0</v>
      </c>
      <c r="C34" s="21">
        <v>0</v>
      </c>
      <c r="D34" s="24">
        <v>0</v>
      </c>
      <c r="E34" s="21">
        <v>0</v>
      </c>
      <c r="F34" s="24">
        <v>0</v>
      </c>
      <c r="G34" s="21">
        <v>0</v>
      </c>
      <c r="H34" s="24">
        <v>0</v>
      </c>
      <c r="I34" s="21">
        <v>0</v>
      </c>
      <c r="J34" s="24">
        <v>0</v>
      </c>
      <c r="K34" s="21">
        <v>0</v>
      </c>
      <c r="L34" s="24">
        <v>0</v>
      </c>
      <c r="M34" s="21">
        <v>0</v>
      </c>
      <c r="N34" s="24">
        <v>0</v>
      </c>
      <c r="O34" s="21">
        <v>0</v>
      </c>
      <c r="P34" s="24">
        <v>0</v>
      </c>
      <c r="Q34" s="21">
        <v>0</v>
      </c>
      <c r="R34" s="24">
        <v>0</v>
      </c>
      <c r="S34" s="21">
        <v>0</v>
      </c>
      <c r="T34" s="24">
        <v>0</v>
      </c>
      <c r="U34" s="21">
        <v>0</v>
      </c>
      <c r="V34" s="24">
        <v>0</v>
      </c>
      <c r="W34" s="21">
        <v>0</v>
      </c>
      <c r="X34" s="24">
        <v>0</v>
      </c>
      <c r="Y34" s="21">
        <v>0</v>
      </c>
      <c r="Z34" s="24">
        <v>0</v>
      </c>
      <c r="AA34" s="21">
        <v>0</v>
      </c>
      <c r="AB34" s="24">
        <v>0</v>
      </c>
      <c r="AC34" s="21">
        <v>0</v>
      </c>
      <c r="AD34" s="24">
        <v>0</v>
      </c>
      <c r="AE34" s="21">
        <v>0</v>
      </c>
      <c r="AF34" s="24">
        <v>0</v>
      </c>
      <c r="AG34" s="21">
        <v>0</v>
      </c>
      <c r="AH34" s="24">
        <v>0</v>
      </c>
      <c r="AI34" s="21">
        <v>0</v>
      </c>
      <c r="AJ34" s="24">
        <v>0</v>
      </c>
      <c r="AK34" s="21">
        <v>0</v>
      </c>
      <c r="AL34" s="24">
        <v>0</v>
      </c>
      <c r="AM34" s="21">
        <v>0</v>
      </c>
      <c r="AN34" s="24">
        <v>0</v>
      </c>
      <c r="AO34" s="21">
        <v>0</v>
      </c>
      <c r="AP34" s="24">
        <v>0</v>
      </c>
      <c r="AQ34" s="21">
        <v>0</v>
      </c>
      <c r="AR34" s="24">
        <v>3</v>
      </c>
      <c r="AS34" s="21">
        <v>9</v>
      </c>
      <c r="AT34" s="24">
        <v>9</v>
      </c>
      <c r="AU34" s="21">
        <v>9</v>
      </c>
      <c r="AV34" s="24">
        <v>10</v>
      </c>
      <c r="AW34" s="21">
        <v>12</v>
      </c>
      <c r="AX34" s="24">
        <v>15</v>
      </c>
      <c r="AY34" s="23">
        <v>15</v>
      </c>
      <c r="AZ34" s="24">
        <v>16</v>
      </c>
      <c r="BA34" s="23">
        <v>19</v>
      </c>
      <c r="BB34" s="24">
        <v>20</v>
      </c>
      <c r="BC34" s="23">
        <v>20</v>
      </c>
      <c r="BD34" s="24">
        <v>20</v>
      </c>
      <c r="BE34" s="23">
        <v>21</v>
      </c>
      <c r="BF34" s="24">
        <v>21</v>
      </c>
      <c r="BG34" s="23">
        <v>21</v>
      </c>
      <c r="BH34" s="24">
        <v>21</v>
      </c>
      <c r="BI34" s="23">
        <v>21</v>
      </c>
      <c r="BJ34" s="24">
        <v>21</v>
      </c>
      <c r="BK34" s="23">
        <v>21</v>
      </c>
      <c r="BL34" s="24">
        <v>21</v>
      </c>
      <c r="BM34" s="23">
        <v>20</v>
      </c>
      <c r="BN34" s="24">
        <v>20</v>
      </c>
      <c r="BO34" s="23">
        <v>20</v>
      </c>
      <c r="BP34" s="24">
        <v>20</v>
      </c>
      <c r="BQ34" s="23">
        <v>20</v>
      </c>
      <c r="BR34" s="24">
        <v>20</v>
      </c>
      <c r="BS34" s="23">
        <v>20</v>
      </c>
      <c r="BT34" s="24">
        <v>20</v>
      </c>
      <c r="BU34" s="23">
        <v>20</v>
      </c>
      <c r="BV34" s="24">
        <v>20</v>
      </c>
      <c r="BW34" s="23">
        <v>20</v>
      </c>
      <c r="BX34" s="24">
        <v>20</v>
      </c>
      <c r="BY34" s="23">
        <v>20</v>
      </c>
      <c r="BZ34" s="24">
        <v>19</v>
      </c>
      <c r="CA34" s="23">
        <v>19</v>
      </c>
      <c r="CB34" s="24">
        <v>19</v>
      </c>
      <c r="CC34" s="23">
        <v>19</v>
      </c>
      <c r="CD34" s="24">
        <v>18</v>
      </c>
      <c r="CE34" s="23">
        <v>18</v>
      </c>
      <c r="CF34" s="24">
        <v>18</v>
      </c>
      <c r="CG34" s="23">
        <v>18</v>
      </c>
      <c r="CH34" s="24">
        <v>18</v>
      </c>
      <c r="CI34" s="23">
        <v>18</v>
      </c>
    </row>
    <row r="35" spans="1:87" ht="13" customHeight="1" x14ac:dyDescent="0.3">
      <c r="A35" s="26" t="s">
        <v>64</v>
      </c>
      <c r="B35" s="24">
        <v>0</v>
      </c>
      <c r="C35" s="21">
        <v>0</v>
      </c>
      <c r="D35" s="24">
        <v>0</v>
      </c>
      <c r="E35" s="21">
        <v>0</v>
      </c>
      <c r="F35" s="24">
        <v>0</v>
      </c>
      <c r="G35" s="21">
        <v>0</v>
      </c>
      <c r="H35" s="24">
        <v>0</v>
      </c>
      <c r="I35" s="21">
        <v>0</v>
      </c>
      <c r="J35" s="24">
        <v>0</v>
      </c>
      <c r="K35" s="21">
        <v>0</v>
      </c>
      <c r="L35" s="24">
        <v>0</v>
      </c>
      <c r="M35" s="21">
        <v>0</v>
      </c>
      <c r="N35" s="24">
        <v>0</v>
      </c>
      <c r="O35" s="21">
        <v>0</v>
      </c>
      <c r="P35" s="24">
        <v>0</v>
      </c>
      <c r="Q35" s="21">
        <v>0</v>
      </c>
      <c r="R35" s="24">
        <v>0</v>
      </c>
      <c r="S35" s="21">
        <v>0</v>
      </c>
      <c r="T35" s="24">
        <v>0</v>
      </c>
      <c r="U35" s="21">
        <v>0</v>
      </c>
      <c r="V35" s="24">
        <v>0</v>
      </c>
      <c r="W35" s="21">
        <v>0</v>
      </c>
      <c r="X35" s="24">
        <v>0</v>
      </c>
      <c r="Y35" s="21">
        <v>0</v>
      </c>
      <c r="Z35" s="24">
        <v>0</v>
      </c>
      <c r="AA35" s="21">
        <v>0</v>
      </c>
      <c r="AB35" s="24">
        <v>0</v>
      </c>
      <c r="AC35" s="21">
        <v>0</v>
      </c>
      <c r="AD35" s="24">
        <v>0</v>
      </c>
      <c r="AE35" s="21">
        <v>0</v>
      </c>
      <c r="AF35" s="24">
        <v>0</v>
      </c>
      <c r="AG35" s="21">
        <v>0</v>
      </c>
      <c r="AH35" s="24">
        <v>0</v>
      </c>
      <c r="AI35" s="21">
        <v>0</v>
      </c>
      <c r="AJ35" s="24">
        <v>0</v>
      </c>
      <c r="AK35" s="21">
        <v>0</v>
      </c>
      <c r="AL35" s="24">
        <v>0</v>
      </c>
      <c r="AM35" s="21">
        <v>0</v>
      </c>
      <c r="AN35" s="24">
        <v>0</v>
      </c>
      <c r="AO35" s="21">
        <v>0</v>
      </c>
      <c r="AP35" s="24">
        <v>0</v>
      </c>
      <c r="AQ35" s="21">
        <v>0</v>
      </c>
      <c r="AR35" s="24">
        <v>0</v>
      </c>
      <c r="AS35" s="21">
        <v>0</v>
      </c>
      <c r="AT35" s="24">
        <v>0</v>
      </c>
      <c r="AU35" s="21">
        <v>0</v>
      </c>
      <c r="AV35" s="24">
        <v>0</v>
      </c>
      <c r="AW35" s="21">
        <v>0</v>
      </c>
      <c r="AX35" s="24">
        <v>0</v>
      </c>
      <c r="AY35" s="23">
        <v>0</v>
      </c>
      <c r="AZ35" s="24">
        <v>0</v>
      </c>
      <c r="BA35" s="23">
        <v>0</v>
      </c>
      <c r="BB35" s="24">
        <v>0</v>
      </c>
      <c r="BC35" s="23">
        <v>0</v>
      </c>
      <c r="BD35" s="24">
        <v>0</v>
      </c>
      <c r="BE35" s="23">
        <v>0</v>
      </c>
      <c r="BF35" s="24">
        <v>0</v>
      </c>
      <c r="BG35" s="23">
        <v>0</v>
      </c>
      <c r="BH35" s="24">
        <v>0</v>
      </c>
      <c r="BI35" s="23">
        <v>0</v>
      </c>
      <c r="BJ35" s="24">
        <v>0</v>
      </c>
      <c r="BK35" s="23">
        <v>0</v>
      </c>
      <c r="BL35" s="24">
        <v>0</v>
      </c>
      <c r="BM35" s="23">
        <v>0</v>
      </c>
      <c r="BN35" s="24">
        <v>0</v>
      </c>
      <c r="BO35" s="23">
        <v>0</v>
      </c>
      <c r="BP35" s="24">
        <v>0</v>
      </c>
      <c r="BQ35" s="23">
        <v>0</v>
      </c>
      <c r="BR35" s="24">
        <v>0</v>
      </c>
      <c r="BS35" s="23">
        <v>0</v>
      </c>
      <c r="BT35" s="24">
        <v>0</v>
      </c>
      <c r="BU35" s="23">
        <v>0</v>
      </c>
      <c r="BV35" s="24">
        <v>0</v>
      </c>
      <c r="BW35" s="23">
        <v>0</v>
      </c>
      <c r="BX35" s="24">
        <v>0</v>
      </c>
      <c r="BY35" s="23">
        <v>0</v>
      </c>
      <c r="BZ35" s="24">
        <v>0</v>
      </c>
      <c r="CA35" s="23">
        <v>0</v>
      </c>
      <c r="CB35" s="24">
        <v>0</v>
      </c>
      <c r="CC35" s="23">
        <v>0</v>
      </c>
      <c r="CD35" s="24">
        <v>2</v>
      </c>
      <c r="CE35" s="23">
        <v>3</v>
      </c>
      <c r="CF35" s="24">
        <v>3</v>
      </c>
      <c r="CG35" s="23">
        <v>4</v>
      </c>
      <c r="CH35" s="24">
        <v>4</v>
      </c>
      <c r="CI35" s="23">
        <v>4</v>
      </c>
    </row>
    <row r="36" spans="1:87" ht="13" customHeight="1" x14ac:dyDescent="0.3">
      <c r="A36" s="26" t="s">
        <v>63</v>
      </c>
      <c r="B36" s="24">
        <v>0</v>
      </c>
      <c r="C36" s="21">
        <v>0</v>
      </c>
      <c r="D36" s="24">
        <v>0</v>
      </c>
      <c r="E36" s="21">
        <v>0</v>
      </c>
      <c r="F36" s="24">
        <v>0</v>
      </c>
      <c r="G36" s="21">
        <v>0</v>
      </c>
      <c r="H36" s="24">
        <v>0</v>
      </c>
      <c r="I36" s="21">
        <v>0</v>
      </c>
      <c r="J36" s="24">
        <v>0</v>
      </c>
      <c r="K36" s="21">
        <v>0</v>
      </c>
      <c r="L36" s="24">
        <v>0</v>
      </c>
      <c r="M36" s="21">
        <v>0</v>
      </c>
      <c r="N36" s="24">
        <v>0</v>
      </c>
      <c r="O36" s="21">
        <v>0</v>
      </c>
      <c r="P36" s="24">
        <v>0</v>
      </c>
      <c r="Q36" s="21">
        <v>0</v>
      </c>
      <c r="R36" s="24">
        <v>0</v>
      </c>
      <c r="S36" s="21">
        <v>0</v>
      </c>
      <c r="T36" s="24">
        <v>0</v>
      </c>
      <c r="U36" s="21">
        <v>0</v>
      </c>
      <c r="V36" s="24">
        <v>0</v>
      </c>
      <c r="W36" s="21">
        <v>0</v>
      </c>
      <c r="X36" s="24">
        <v>0</v>
      </c>
      <c r="Y36" s="21">
        <v>0</v>
      </c>
      <c r="Z36" s="24">
        <v>0</v>
      </c>
      <c r="AA36" s="21">
        <v>0</v>
      </c>
      <c r="AB36" s="24">
        <v>0</v>
      </c>
      <c r="AC36" s="21">
        <v>0</v>
      </c>
      <c r="AD36" s="24">
        <v>0</v>
      </c>
      <c r="AE36" s="21">
        <v>0</v>
      </c>
      <c r="AF36" s="24">
        <v>0</v>
      </c>
      <c r="AG36" s="21">
        <v>0</v>
      </c>
      <c r="AH36" s="24">
        <v>0</v>
      </c>
      <c r="AI36" s="21">
        <v>0</v>
      </c>
      <c r="AJ36" s="24">
        <v>0</v>
      </c>
      <c r="AK36" s="21">
        <v>0</v>
      </c>
      <c r="AL36" s="24">
        <v>0</v>
      </c>
      <c r="AM36" s="21">
        <v>0</v>
      </c>
      <c r="AN36" s="24">
        <v>0</v>
      </c>
      <c r="AO36" s="21">
        <v>0</v>
      </c>
      <c r="AP36" s="24">
        <v>0</v>
      </c>
      <c r="AQ36" s="21">
        <v>0</v>
      </c>
      <c r="AR36" s="24">
        <v>0</v>
      </c>
      <c r="AS36" s="21">
        <v>0</v>
      </c>
      <c r="AT36" s="24">
        <v>0</v>
      </c>
      <c r="AU36" s="21">
        <v>0</v>
      </c>
      <c r="AV36" s="24">
        <v>0</v>
      </c>
      <c r="AW36" s="21">
        <v>0</v>
      </c>
      <c r="AX36" s="24">
        <v>0</v>
      </c>
      <c r="AY36" s="23">
        <v>0</v>
      </c>
      <c r="AZ36" s="24">
        <v>1</v>
      </c>
      <c r="BA36" s="23">
        <v>1</v>
      </c>
      <c r="BB36" s="24">
        <v>2</v>
      </c>
      <c r="BC36" s="23">
        <v>2</v>
      </c>
      <c r="BD36" s="24">
        <v>2</v>
      </c>
      <c r="BE36" s="23">
        <v>2</v>
      </c>
      <c r="BF36" s="24">
        <v>2</v>
      </c>
      <c r="BG36" s="23">
        <v>2</v>
      </c>
      <c r="BH36" s="24">
        <v>2</v>
      </c>
      <c r="BI36" s="23">
        <v>2</v>
      </c>
      <c r="BJ36" s="24">
        <v>2</v>
      </c>
      <c r="BK36" s="23">
        <v>2</v>
      </c>
      <c r="BL36" s="24">
        <v>2</v>
      </c>
      <c r="BM36" s="23">
        <v>2</v>
      </c>
      <c r="BN36" s="24">
        <v>2</v>
      </c>
      <c r="BO36" s="23">
        <v>2</v>
      </c>
      <c r="BP36" s="24">
        <v>2</v>
      </c>
      <c r="BQ36" s="23">
        <v>2</v>
      </c>
      <c r="BR36" s="24">
        <v>2</v>
      </c>
      <c r="BS36" s="23">
        <v>2</v>
      </c>
      <c r="BT36" s="24">
        <v>2</v>
      </c>
      <c r="BU36" s="23">
        <v>2</v>
      </c>
      <c r="BV36" s="24">
        <v>2</v>
      </c>
      <c r="BW36" s="23">
        <v>2</v>
      </c>
      <c r="BX36" s="24">
        <v>2</v>
      </c>
      <c r="BY36" s="23">
        <v>2</v>
      </c>
      <c r="BZ36" s="24">
        <v>2</v>
      </c>
      <c r="CA36" s="23">
        <v>2</v>
      </c>
      <c r="CB36" s="24">
        <v>2</v>
      </c>
      <c r="CC36" s="23">
        <v>2</v>
      </c>
      <c r="CD36" s="24">
        <v>2</v>
      </c>
      <c r="CE36" s="23">
        <v>2</v>
      </c>
      <c r="CF36" s="24">
        <v>2</v>
      </c>
      <c r="CG36" s="23">
        <v>2</v>
      </c>
      <c r="CH36" s="24">
        <v>2</v>
      </c>
      <c r="CI36" s="23">
        <v>2</v>
      </c>
    </row>
    <row r="37" spans="1:87" ht="13" customHeight="1" x14ac:dyDescent="0.3">
      <c r="A37" s="26" t="s">
        <v>62</v>
      </c>
      <c r="B37" s="24"/>
      <c r="C37" s="21"/>
      <c r="D37" s="24"/>
      <c r="E37" s="21"/>
      <c r="F37" s="24"/>
      <c r="G37" s="21"/>
      <c r="H37" s="24"/>
      <c r="I37" s="21"/>
      <c r="J37" s="24"/>
      <c r="K37" s="21"/>
      <c r="L37" s="24"/>
      <c r="M37" s="21"/>
      <c r="N37" s="24"/>
      <c r="O37" s="21"/>
      <c r="P37" s="24"/>
      <c r="Q37" s="21"/>
      <c r="R37" s="24"/>
      <c r="S37" s="21"/>
      <c r="T37" s="24"/>
      <c r="U37" s="21"/>
      <c r="V37" s="24"/>
      <c r="W37" s="21"/>
      <c r="X37" s="24"/>
      <c r="Y37" s="21"/>
      <c r="Z37" s="24"/>
      <c r="AA37" s="21"/>
      <c r="AB37" s="24"/>
      <c r="AC37" s="21"/>
      <c r="AD37" s="24"/>
      <c r="AE37" s="21"/>
      <c r="AF37" s="24"/>
      <c r="AG37" s="21"/>
      <c r="AH37" s="24"/>
      <c r="AI37" s="21"/>
      <c r="AJ37" s="24"/>
      <c r="AK37" s="21"/>
      <c r="AL37" s="24"/>
      <c r="AM37" s="21"/>
      <c r="AN37" s="24"/>
      <c r="AO37" s="21"/>
      <c r="AP37" s="24"/>
      <c r="AQ37" s="21"/>
      <c r="AR37" s="24"/>
      <c r="AS37" s="21"/>
      <c r="AT37" s="24"/>
      <c r="AU37" s="21"/>
      <c r="AV37" s="24"/>
      <c r="AW37" s="21"/>
      <c r="AX37" s="24"/>
      <c r="AY37" s="23"/>
      <c r="AZ37" s="24"/>
      <c r="BA37" s="23"/>
      <c r="BB37" s="24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3"/>
      <c r="BN37" s="24"/>
      <c r="BO37" s="23"/>
      <c r="BP37" s="24"/>
      <c r="BQ37" s="23"/>
      <c r="BR37" s="24"/>
      <c r="BS37" s="23"/>
      <c r="BT37" s="24"/>
      <c r="BU37" s="23"/>
      <c r="BV37" s="24"/>
      <c r="BW37" s="23"/>
      <c r="BX37" s="24"/>
      <c r="BY37" s="23">
        <v>0</v>
      </c>
      <c r="BZ37" s="24">
        <v>0</v>
      </c>
      <c r="CA37" s="23">
        <v>0</v>
      </c>
      <c r="CB37" s="24">
        <v>0</v>
      </c>
      <c r="CC37" s="23">
        <v>0</v>
      </c>
      <c r="CD37" s="24">
        <v>0</v>
      </c>
      <c r="CE37" s="23">
        <v>0</v>
      </c>
      <c r="CF37" s="24">
        <v>0</v>
      </c>
      <c r="CG37" s="23">
        <v>0</v>
      </c>
      <c r="CH37" s="24">
        <v>0</v>
      </c>
      <c r="CI37" s="23">
        <v>0</v>
      </c>
    </row>
    <row r="38" spans="1:87" ht="13" customHeight="1" x14ac:dyDescent="0.3">
      <c r="A38" s="27" t="s">
        <v>61</v>
      </c>
      <c r="B38" s="24"/>
      <c r="C38" s="21"/>
      <c r="D38" s="24"/>
      <c r="E38" s="21"/>
      <c r="F38" s="24"/>
      <c r="G38" s="21"/>
      <c r="H38" s="24"/>
      <c r="I38" s="21"/>
      <c r="J38" s="24"/>
      <c r="K38" s="21"/>
      <c r="L38" s="24"/>
      <c r="M38" s="21"/>
      <c r="N38" s="24"/>
      <c r="O38" s="21"/>
      <c r="P38" s="24"/>
      <c r="Q38" s="21"/>
      <c r="R38" s="24"/>
      <c r="S38" s="21"/>
      <c r="T38" s="24"/>
      <c r="U38" s="21"/>
      <c r="V38" s="24"/>
      <c r="W38" s="21"/>
      <c r="X38" s="24"/>
      <c r="Y38" s="21"/>
      <c r="Z38" s="24"/>
      <c r="AA38" s="21"/>
      <c r="AB38" s="24"/>
      <c r="AC38" s="21"/>
      <c r="AD38" s="24"/>
      <c r="AE38" s="21"/>
      <c r="AF38" s="24"/>
      <c r="AG38" s="21"/>
      <c r="AH38" s="24"/>
      <c r="AI38" s="21"/>
      <c r="AJ38" s="24"/>
      <c r="AK38" s="21"/>
      <c r="AL38" s="24"/>
      <c r="AM38" s="21"/>
      <c r="AN38" s="24"/>
      <c r="AO38" s="21"/>
      <c r="AP38" s="24"/>
      <c r="AQ38" s="21"/>
      <c r="AR38" s="24"/>
      <c r="AS38" s="21"/>
      <c r="AT38" s="24"/>
      <c r="AU38" s="21"/>
      <c r="AV38" s="24"/>
      <c r="AW38" s="21"/>
      <c r="AX38" s="24"/>
      <c r="AY38" s="23"/>
      <c r="AZ38" s="24"/>
      <c r="BA38" s="23"/>
      <c r="BB38" s="24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3">
        <v>0</v>
      </c>
      <c r="BN38" s="24">
        <v>0</v>
      </c>
      <c r="BO38" s="23">
        <v>0</v>
      </c>
      <c r="BP38" s="24">
        <v>0</v>
      </c>
      <c r="BQ38" s="23">
        <v>0</v>
      </c>
      <c r="BR38" s="24">
        <v>0</v>
      </c>
      <c r="BS38" s="23">
        <v>0</v>
      </c>
      <c r="BT38" s="24">
        <v>0</v>
      </c>
      <c r="BU38" s="23">
        <v>0</v>
      </c>
      <c r="BV38" s="24">
        <v>0</v>
      </c>
      <c r="BW38" s="23">
        <v>0</v>
      </c>
      <c r="BX38" s="24">
        <v>0</v>
      </c>
      <c r="BY38" s="23">
        <v>0</v>
      </c>
      <c r="BZ38" s="24">
        <v>0</v>
      </c>
      <c r="CA38" s="23">
        <v>0</v>
      </c>
      <c r="CB38" s="24">
        <v>0</v>
      </c>
      <c r="CC38" s="23">
        <v>0</v>
      </c>
      <c r="CD38" s="24">
        <v>0</v>
      </c>
      <c r="CE38" s="23">
        <v>0</v>
      </c>
      <c r="CF38" s="24">
        <v>0</v>
      </c>
      <c r="CG38" s="23">
        <v>0</v>
      </c>
      <c r="CH38" s="24">
        <v>0</v>
      </c>
      <c r="CI38" s="23">
        <v>0</v>
      </c>
    </row>
    <row r="39" spans="1:87" ht="13" customHeight="1" thickBot="1" x14ac:dyDescent="0.35">
      <c r="A39" s="25"/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22"/>
      <c r="AQ39" s="23"/>
      <c r="AR39" s="22"/>
      <c r="AS39" s="23"/>
      <c r="AT39" s="22"/>
      <c r="AU39" s="23"/>
      <c r="AV39" s="22"/>
      <c r="AW39" s="23"/>
      <c r="AX39" s="22"/>
      <c r="AY39" s="23"/>
      <c r="AZ39" s="22"/>
      <c r="BA39" s="23"/>
      <c r="BB39" s="22"/>
      <c r="BC39" s="23"/>
      <c r="BD39" s="22"/>
      <c r="BE39" s="23"/>
      <c r="BF39" s="22"/>
      <c r="BG39" s="23"/>
      <c r="BH39" s="22"/>
      <c r="BI39" s="23"/>
      <c r="BJ39" s="22"/>
      <c r="BK39" s="23"/>
      <c r="BL39" s="22"/>
      <c r="BM39" s="23"/>
      <c r="BN39" s="22"/>
      <c r="BO39" s="42"/>
      <c r="BP39" s="22"/>
      <c r="BQ39" s="42"/>
      <c r="BR39" s="22"/>
      <c r="BS39" s="42"/>
      <c r="BT39" s="22"/>
      <c r="BU39" s="42"/>
      <c r="BV39" s="22" t="s">
        <v>5</v>
      </c>
      <c r="BW39" s="42" t="s">
        <v>5</v>
      </c>
      <c r="BX39" s="22" t="s">
        <v>5</v>
      </c>
      <c r="BY39" s="42"/>
      <c r="BZ39" s="22">
        <v>0</v>
      </c>
      <c r="CA39" s="42" t="s">
        <v>104</v>
      </c>
      <c r="CB39" s="22" t="s">
        <v>104</v>
      </c>
      <c r="CC39" s="42" t="s">
        <v>104</v>
      </c>
      <c r="CD39" s="22" t="s">
        <v>104</v>
      </c>
      <c r="CE39" s="42" t="s">
        <v>104</v>
      </c>
      <c r="CF39" s="22" t="s">
        <v>104</v>
      </c>
      <c r="CG39" s="42" t="s">
        <v>104</v>
      </c>
      <c r="CH39" s="22" t="s">
        <v>104</v>
      </c>
      <c r="CI39" s="42" t="s">
        <v>104</v>
      </c>
    </row>
    <row r="40" spans="1:87" s="17" customFormat="1" ht="13" customHeight="1" thickTop="1" thickBot="1" x14ac:dyDescent="0.35">
      <c r="A40" s="20" t="s">
        <v>60</v>
      </c>
      <c r="B40" s="19">
        <f t="shared" ref="B40:AG40" si="2">SUM(B41:B58)</f>
        <v>65</v>
      </c>
      <c r="C40" s="18">
        <f t="shared" si="2"/>
        <v>67</v>
      </c>
      <c r="D40" s="19">
        <f t="shared" si="2"/>
        <v>67</v>
      </c>
      <c r="E40" s="18">
        <f t="shared" si="2"/>
        <v>69</v>
      </c>
      <c r="F40" s="19">
        <f t="shared" si="2"/>
        <v>72</v>
      </c>
      <c r="G40" s="18">
        <f t="shared" si="2"/>
        <v>76</v>
      </c>
      <c r="H40" s="19">
        <f t="shared" si="2"/>
        <v>79</v>
      </c>
      <c r="I40" s="18">
        <f t="shared" si="2"/>
        <v>89</v>
      </c>
      <c r="J40" s="19">
        <f t="shared" si="2"/>
        <v>91</v>
      </c>
      <c r="K40" s="18">
        <f t="shared" si="2"/>
        <v>98</v>
      </c>
      <c r="L40" s="19">
        <f t="shared" si="2"/>
        <v>98</v>
      </c>
      <c r="M40" s="18">
        <f t="shared" si="2"/>
        <v>102</v>
      </c>
      <c r="N40" s="19">
        <f t="shared" si="2"/>
        <v>109</v>
      </c>
      <c r="O40" s="18">
        <f t="shared" si="2"/>
        <v>110</v>
      </c>
      <c r="P40" s="19">
        <f t="shared" si="2"/>
        <v>107</v>
      </c>
      <c r="Q40" s="18">
        <f t="shared" si="2"/>
        <v>113</v>
      </c>
      <c r="R40" s="19">
        <f t="shared" si="2"/>
        <v>112</v>
      </c>
      <c r="S40" s="18">
        <f t="shared" si="2"/>
        <v>113</v>
      </c>
      <c r="T40" s="19">
        <f t="shared" si="2"/>
        <v>119</v>
      </c>
      <c r="U40" s="18">
        <f t="shared" si="2"/>
        <v>156</v>
      </c>
      <c r="V40" s="19">
        <f t="shared" si="2"/>
        <v>163</v>
      </c>
      <c r="W40" s="18">
        <f t="shared" si="2"/>
        <v>166</v>
      </c>
      <c r="X40" s="19">
        <f t="shared" si="2"/>
        <v>168</v>
      </c>
      <c r="Y40" s="18">
        <f t="shared" si="2"/>
        <v>170</v>
      </c>
      <c r="Z40" s="19">
        <f t="shared" si="2"/>
        <v>172</v>
      </c>
      <c r="AA40" s="18">
        <f t="shared" si="2"/>
        <v>175</v>
      </c>
      <c r="AB40" s="19">
        <f t="shared" si="2"/>
        <v>178</v>
      </c>
      <c r="AC40" s="18">
        <f t="shared" si="2"/>
        <v>179</v>
      </c>
      <c r="AD40" s="19">
        <f t="shared" si="2"/>
        <v>177</v>
      </c>
      <c r="AE40" s="18">
        <f t="shared" si="2"/>
        <v>177</v>
      </c>
      <c r="AF40" s="19">
        <f t="shared" si="2"/>
        <v>169</v>
      </c>
      <c r="AG40" s="18">
        <f t="shared" si="2"/>
        <v>170</v>
      </c>
      <c r="AH40" s="19">
        <f t="shared" ref="AH40:BH40" si="3">SUM(AH41:AH58)</f>
        <v>170</v>
      </c>
      <c r="AI40" s="18">
        <f t="shared" si="3"/>
        <v>176</v>
      </c>
      <c r="AJ40" s="19">
        <f t="shared" si="3"/>
        <v>172</v>
      </c>
      <c r="AK40" s="18">
        <f t="shared" si="3"/>
        <v>172</v>
      </c>
      <c r="AL40" s="19">
        <f t="shared" si="3"/>
        <v>196</v>
      </c>
      <c r="AM40" s="18">
        <f t="shared" si="3"/>
        <v>185</v>
      </c>
      <c r="AN40" s="19">
        <f t="shared" si="3"/>
        <v>186</v>
      </c>
      <c r="AO40" s="18">
        <f t="shared" si="3"/>
        <v>188</v>
      </c>
      <c r="AP40" s="19">
        <f t="shared" si="3"/>
        <v>191</v>
      </c>
      <c r="AQ40" s="18">
        <f t="shared" si="3"/>
        <v>192</v>
      </c>
      <c r="AR40" s="19">
        <f t="shared" si="3"/>
        <v>195</v>
      </c>
      <c r="AS40" s="18">
        <f t="shared" si="3"/>
        <v>196</v>
      </c>
      <c r="AT40" s="19">
        <f t="shared" si="3"/>
        <v>199</v>
      </c>
      <c r="AU40" s="18">
        <f t="shared" si="3"/>
        <v>205</v>
      </c>
      <c r="AV40" s="19">
        <f t="shared" si="3"/>
        <v>206</v>
      </c>
      <c r="AW40" s="18">
        <f t="shared" si="3"/>
        <v>203</v>
      </c>
      <c r="AX40" s="19">
        <f t="shared" si="3"/>
        <v>207</v>
      </c>
      <c r="AY40" s="18">
        <f t="shared" si="3"/>
        <v>209</v>
      </c>
      <c r="AZ40" s="19">
        <f t="shared" si="3"/>
        <v>211</v>
      </c>
      <c r="BA40" s="18">
        <f t="shared" si="3"/>
        <v>211</v>
      </c>
      <c r="BB40" s="19">
        <f t="shared" si="3"/>
        <v>211</v>
      </c>
      <c r="BC40" s="18">
        <f t="shared" si="3"/>
        <v>216</v>
      </c>
      <c r="BD40" s="19">
        <f t="shared" si="3"/>
        <v>218</v>
      </c>
      <c r="BE40" s="18">
        <f t="shared" si="3"/>
        <v>221</v>
      </c>
      <c r="BF40" s="19">
        <f t="shared" si="3"/>
        <v>223</v>
      </c>
      <c r="BG40" s="18">
        <f t="shared" si="3"/>
        <v>226</v>
      </c>
      <c r="BH40" s="19">
        <f t="shared" si="3"/>
        <v>225</v>
      </c>
      <c r="BI40" s="18">
        <v>228</v>
      </c>
      <c r="BJ40" s="19">
        <v>230</v>
      </c>
      <c r="BK40" s="18">
        <v>229</v>
      </c>
      <c r="BL40" s="19">
        <v>230</v>
      </c>
      <c r="BM40" s="18">
        <v>233</v>
      </c>
      <c r="BN40" s="19">
        <v>233</v>
      </c>
      <c r="BO40" s="18">
        <v>232</v>
      </c>
      <c r="BP40" s="19">
        <v>237</v>
      </c>
      <c r="BQ40" s="18">
        <v>238</v>
      </c>
      <c r="BR40" s="19">
        <v>239</v>
      </c>
      <c r="BS40" s="18">
        <v>241</v>
      </c>
      <c r="BT40" s="19">
        <v>246</v>
      </c>
      <c r="BU40" s="18">
        <v>246</v>
      </c>
      <c r="BV40" s="19">
        <v>248</v>
      </c>
      <c r="BW40" s="18">
        <v>250</v>
      </c>
      <c r="BX40" s="19">
        <v>250</v>
      </c>
      <c r="BY40" s="18">
        <v>251</v>
      </c>
      <c r="BZ40" s="19">
        <v>252</v>
      </c>
      <c r="CA40" s="18">
        <v>254</v>
      </c>
      <c r="CB40" s="19">
        <v>254</v>
      </c>
      <c r="CC40" s="18">
        <v>254</v>
      </c>
      <c r="CD40" s="19">
        <v>256</v>
      </c>
      <c r="CE40" s="18">
        <v>256</v>
      </c>
      <c r="CF40" s="19">
        <v>260</v>
      </c>
      <c r="CG40" s="18">
        <v>259</v>
      </c>
      <c r="CH40" s="19">
        <v>259</v>
      </c>
      <c r="CI40" s="18">
        <v>260</v>
      </c>
    </row>
    <row r="41" spans="1:87" ht="13" customHeight="1" thickTop="1" x14ac:dyDescent="0.3">
      <c r="A41" s="26" t="s">
        <v>59</v>
      </c>
      <c r="B41" s="24">
        <v>48</v>
      </c>
      <c r="C41" s="21">
        <v>50</v>
      </c>
      <c r="D41" s="24">
        <v>50</v>
      </c>
      <c r="E41" s="21">
        <v>50</v>
      </c>
      <c r="F41" s="24">
        <v>50</v>
      </c>
      <c r="G41" s="21">
        <v>54</v>
      </c>
      <c r="H41" s="24">
        <v>54</v>
      </c>
      <c r="I41" s="21">
        <v>60</v>
      </c>
      <c r="J41" s="24">
        <v>61</v>
      </c>
      <c r="K41" s="21">
        <v>64</v>
      </c>
      <c r="L41" s="24">
        <v>64</v>
      </c>
      <c r="M41" s="21">
        <v>65</v>
      </c>
      <c r="N41" s="24">
        <v>70</v>
      </c>
      <c r="O41" s="21">
        <v>69</v>
      </c>
      <c r="P41" s="24">
        <v>62</v>
      </c>
      <c r="Q41" s="21">
        <v>62</v>
      </c>
      <c r="R41" s="24">
        <v>60</v>
      </c>
      <c r="S41" s="21">
        <v>61</v>
      </c>
      <c r="T41" s="24">
        <v>62</v>
      </c>
      <c r="U41" s="21">
        <v>62</v>
      </c>
      <c r="V41" s="24">
        <v>62</v>
      </c>
      <c r="W41" s="21">
        <v>62</v>
      </c>
      <c r="X41" s="24">
        <v>61</v>
      </c>
      <c r="Y41" s="21">
        <v>61</v>
      </c>
      <c r="Z41" s="24">
        <v>61</v>
      </c>
      <c r="AA41" s="21">
        <v>62</v>
      </c>
      <c r="AB41" s="24">
        <v>62</v>
      </c>
      <c r="AC41" s="21">
        <v>62</v>
      </c>
      <c r="AD41" s="24">
        <v>60</v>
      </c>
      <c r="AE41" s="21">
        <v>58</v>
      </c>
      <c r="AF41" s="24">
        <v>50</v>
      </c>
      <c r="AG41" s="21">
        <v>49</v>
      </c>
      <c r="AH41" s="24">
        <v>49</v>
      </c>
      <c r="AI41" s="21">
        <v>49</v>
      </c>
      <c r="AJ41" s="24">
        <v>49</v>
      </c>
      <c r="AK41" s="21">
        <v>49</v>
      </c>
      <c r="AL41" s="24">
        <v>52</v>
      </c>
      <c r="AM41" s="21">
        <v>52</v>
      </c>
      <c r="AN41" s="24">
        <v>52</v>
      </c>
      <c r="AO41" s="21">
        <v>52</v>
      </c>
      <c r="AP41" s="24">
        <v>52</v>
      </c>
      <c r="AQ41" s="21">
        <v>52</v>
      </c>
      <c r="AR41" s="24">
        <v>52</v>
      </c>
      <c r="AS41" s="21">
        <v>52</v>
      </c>
      <c r="AT41" s="24">
        <v>51</v>
      </c>
      <c r="AU41" s="21">
        <v>52</v>
      </c>
      <c r="AV41" s="24">
        <v>52</v>
      </c>
      <c r="AW41" s="21">
        <v>52</v>
      </c>
      <c r="AX41" s="24">
        <v>51</v>
      </c>
      <c r="AY41" s="23">
        <v>51</v>
      </c>
      <c r="AZ41" s="24">
        <v>51</v>
      </c>
      <c r="BA41" s="23">
        <v>51</v>
      </c>
      <c r="BB41" s="24">
        <v>51</v>
      </c>
      <c r="BC41" s="23">
        <v>52</v>
      </c>
      <c r="BD41" s="24">
        <v>52</v>
      </c>
      <c r="BE41" s="23">
        <v>52</v>
      </c>
      <c r="BF41" s="24">
        <v>54</v>
      </c>
      <c r="BG41" s="23">
        <v>54</v>
      </c>
      <c r="BH41" s="24">
        <v>53</v>
      </c>
      <c r="BI41" s="23">
        <v>53</v>
      </c>
      <c r="BJ41" s="24">
        <v>54</v>
      </c>
      <c r="BK41" s="23">
        <v>53</v>
      </c>
      <c r="BL41" s="24">
        <v>53</v>
      </c>
      <c r="BM41" s="23">
        <v>56</v>
      </c>
      <c r="BN41" s="24">
        <v>56</v>
      </c>
      <c r="BO41" s="23">
        <v>56</v>
      </c>
      <c r="BP41" s="24">
        <v>61</v>
      </c>
      <c r="BQ41" s="23">
        <v>61</v>
      </c>
      <c r="BR41" s="24">
        <v>61</v>
      </c>
      <c r="BS41" s="23">
        <v>62</v>
      </c>
      <c r="BT41" s="24">
        <v>62</v>
      </c>
      <c r="BU41" s="23">
        <v>62</v>
      </c>
      <c r="BV41" s="24">
        <v>62</v>
      </c>
      <c r="BW41" s="23">
        <v>62</v>
      </c>
      <c r="BX41" s="24">
        <v>62</v>
      </c>
      <c r="BY41" s="23">
        <v>62</v>
      </c>
      <c r="BZ41" s="24">
        <v>62</v>
      </c>
      <c r="CA41" s="23">
        <v>62</v>
      </c>
      <c r="CB41" s="24">
        <v>62</v>
      </c>
      <c r="CC41" s="23">
        <v>61</v>
      </c>
      <c r="CD41" s="24">
        <v>62</v>
      </c>
      <c r="CE41" s="23">
        <v>62</v>
      </c>
      <c r="CF41" s="24">
        <v>62</v>
      </c>
      <c r="CG41" s="23">
        <v>62</v>
      </c>
      <c r="CH41" s="24">
        <v>61</v>
      </c>
      <c r="CI41" s="23">
        <v>61</v>
      </c>
    </row>
    <row r="42" spans="1:87" ht="13" customHeight="1" x14ac:dyDescent="0.3">
      <c r="A42" s="26" t="s">
        <v>58</v>
      </c>
      <c r="B42" s="24">
        <v>14</v>
      </c>
      <c r="C42" s="21">
        <v>14</v>
      </c>
      <c r="D42" s="24">
        <v>14</v>
      </c>
      <c r="E42" s="21">
        <v>14</v>
      </c>
      <c r="F42" s="24">
        <v>17</v>
      </c>
      <c r="G42" s="21">
        <v>17</v>
      </c>
      <c r="H42" s="24">
        <v>17</v>
      </c>
      <c r="I42" s="21">
        <v>20</v>
      </c>
      <c r="J42" s="24">
        <v>21</v>
      </c>
      <c r="K42" s="21">
        <v>21</v>
      </c>
      <c r="L42" s="24">
        <v>21</v>
      </c>
      <c r="M42" s="21">
        <v>22</v>
      </c>
      <c r="N42" s="24">
        <v>22</v>
      </c>
      <c r="O42" s="21">
        <v>23</v>
      </c>
      <c r="P42" s="24">
        <v>24</v>
      </c>
      <c r="Q42" s="21">
        <v>24</v>
      </c>
      <c r="R42" s="24">
        <v>25</v>
      </c>
      <c r="S42" s="21">
        <v>25</v>
      </c>
      <c r="T42" s="24">
        <v>26</v>
      </c>
      <c r="U42" s="21">
        <v>26</v>
      </c>
      <c r="V42" s="24">
        <v>27</v>
      </c>
      <c r="W42" s="21">
        <v>27</v>
      </c>
      <c r="X42" s="24">
        <v>28</v>
      </c>
      <c r="Y42" s="21">
        <v>30</v>
      </c>
      <c r="Z42" s="24">
        <v>32</v>
      </c>
      <c r="AA42" s="21">
        <v>32</v>
      </c>
      <c r="AB42" s="24">
        <v>33</v>
      </c>
      <c r="AC42" s="21">
        <v>33</v>
      </c>
      <c r="AD42" s="24">
        <v>33</v>
      </c>
      <c r="AE42" s="21">
        <v>33</v>
      </c>
      <c r="AF42" s="24">
        <v>33</v>
      </c>
      <c r="AG42" s="21">
        <v>33</v>
      </c>
      <c r="AH42" s="24">
        <v>33</v>
      </c>
      <c r="AI42" s="21">
        <v>33</v>
      </c>
      <c r="AJ42" s="24">
        <v>33</v>
      </c>
      <c r="AK42" s="21">
        <v>33</v>
      </c>
      <c r="AL42" s="24">
        <v>33</v>
      </c>
      <c r="AM42" s="21">
        <v>35</v>
      </c>
      <c r="AN42" s="24">
        <v>36</v>
      </c>
      <c r="AO42" s="21">
        <v>37</v>
      </c>
      <c r="AP42" s="24">
        <v>37</v>
      </c>
      <c r="AQ42" s="21">
        <v>37</v>
      </c>
      <c r="AR42" s="24">
        <v>38</v>
      </c>
      <c r="AS42" s="21">
        <v>40</v>
      </c>
      <c r="AT42" s="24">
        <v>42</v>
      </c>
      <c r="AU42" s="21">
        <v>45</v>
      </c>
      <c r="AV42" s="24">
        <v>45</v>
      </c>
      <c r="AW42" s="21">
        <v>46</v>
      </c>
      <c r="AX42" s="24">
        <v>48</v>
      </c>
      <c r="AY42" s="23">
        <v>49</v>
      </c>
      <c r="AZ42" s="24">
        <v>50</v>
      </c>
      <c r="BA42" s="23">
        <v>50</v>
      </c>
      <c r="BB42" s="24">
        <v>50</v>
      </c>
      <c r="BC42" s="23">
        <v>50</v>
      </c>
      <c r="BD42" s="24">
        <v>50</v>
      </c>
      <c r="BE42" s="23">
        <v>50</v>
      </c>
      <c r="BF42" s="24">
        <v>50</v>
      </c>
      <c r="BG42" s="23">
        <v>50</v>
      </c>
      <c r="BH42" s="24">
        <v>50</v>
      </c>
      <c r="BI42" s="23">
        <v>50</v>
      </c>
      <c r="BJ42" s="24">
        <v>50</v>
      </c>
      <c r="BK42" s="23">
        <v>50</v>
      </c>
      <c r="BL42" s="24">
        <v>50</v>
      </c>
      <c r="BM42" s="23">
        <v>50</v>
      </c>
      <c r="BN42" s="24">
        <v>50</v>
      </c>
      <c r="BO42" s="23">
        <v>50</v>
      </c>
      <c r="BP42" s="24">
        <v>49</v>
      </c>
      <c r="BQ42" s="23">
        <v>50</v>
      </c>
      <c r="BR42" s="24">
        <v>50</v>
      </c>
      <c r="BS42" s="23">
        <v>50</v>
      </c>
      <c r="BT42" s="24">
        <v>50</v>
      </c>
      <c r="BU42" s="23">
        <v>50</v>
      </c>
      <c r="BV42" s="24">
        <v>50</v>
      </c>
      <c r="BW42" s="23">
        <v>52</v>
      </c>
      <c r="BX42" s="24">
        <v>52</v>
      </c>
      <c r="BY42" s="23">
        <v>52</v>
      </c>
      <c r="BZ42" s="24">
        <v>52</v>
      </c>
      <c r="CA42" s="23">
        <v>52</v>
      </c>
      <c r="CB42" s="24">
        <v>52</v>
      </c>
      <c r="CC42" s="23">
        <v>52</v>
      </c>
      <c r="CD42" s="24">
        <v>53</v>
      </c>
      <c r="CE42" s="23">
        <v>53</v>
      </c>
      <c r="CF42" s="24">
        <v>56</v>
      </c>
      <c r="CG42" s="23">
        <v>56</v>
      </c>
      <c r="CH42" s="24">
        <v>56</v>
      </c>
      <c r="CI42" s="23">
        <v>58</v>
      </c>
    </row>
    <row r="43" spans="1:87" ht="13" customHeight="1" x14ac:dyDescent="0.3">
      <c r="A43" s="26" t="s">
        <v>57</v>
      </c>
      <c r="B43" s="24">
        <v>2</v>
      </c>
      <c r="C43" s="21">
        <v>2</v>
      </c>
      <c r="D43" s="24">
        <v>2</v>
      </c>
      <c r="E43" s="21">
        <v>2</v>
      </c>
      <c r="F43" s="24">
        <v>2</v>
      </c>
      <c r="G43" s="21">
        <v>1</v>
      </c>
      <c r="H43" s="24">
        <v>2</v>
      </c>
      <c r="I43" s="21">
        <v>2</v>
      </c>
      <c r="J43" s="24">
        <v>2</v>
      </c>
      <c r="K43" s="21">
        <v>2</v>
      </c>
      <c r="L43" s="24">
        <v>2</v>
      </c>
      <c r="M43" s="21">
        <v>2</v>
      </c>
      <c r="N43" s="24">
        <v>2</v>
      </c>
      <c r="O43" s="21">
        <v>2</v>
      </c>
      <c r="P43" s="24">
        <v>2</v>
      </c>
      <c r="Q43" s="21">
        <v>2</v>
      </c>
      <c r="R43" s="24">
        <v>1</v>
      </c>
      <c r="S43" s="21">
        <v>1</v>
      </c>
      <c r="T43" s="24">
        <v>1</v>
      </c>
      <c r="U43" s="21">
        <v>30</v>
      </c>
      <c r="V43" s="24">
        <v>33</v>
      </c>
      <c r="W43" s="21">
        <v>33</v>
      </c>
      <c r="X43" s="24">
        <v>33</v>
      </c>
      <c r="Y43" s="21">
        <v>33</v>
      </c>
      <c r="Z43" s="24">
        <v>33</v>
      </c>
      <c r="AA43" s="21">
        <v>33</v>
      </c>
      <c r="AB43" s="24">
        <v>32</v>
      </c>
      <c r="AC43" s="21">
        <v>32</v>
      </c>
      <c r="AD43" s="24">
        <v>32</v>
      </c>
      <c r="AE43" s="21">
        <v>32</v>
      </c>
      <c r="AF43" s="24">
        <v>32</v>
      </c>
      <c r="AG43" s="21">
        <v>34</v>
      </c>
      <c r="AH43" s="24">
        <v>34</v>
      </c>
      <c r="AI43" s="21">
        <v>39</v>
      </c>
      <c r="AJ43" s="24">
        <v>39</v>
      </c>
      <c r="AK43" s="21">
        <v>39</v>
      </c>
      <c r="AL43" s="24">
        <v>53</v>
      </c>
      <c r="AM43" s="21">
        <v>53</v>
      </c>
      <c r="AN43" s="24">
        <v>53</v>
      </c>
      <c r="AO43" s="21">
        <v>53</v>
      </c>
      <c r="AP43" s="24">
        <v>55</v>
      </c>
      <c r="AQ43" s="21">
        <v>55</v>
      </c>
      <c r="AR43" s="24">
        <v>55</v>
      </c>
      <c r="AS43" s="21">
        <v>53</v>
      </c>
      <c r="AT43" s="24">
        <v>53</v>
      </c>
      <c r="AU43" s="21">
        <v>53</v>
      </c>
      <c r="AV43" s="24">
        <v>54</v>
      </c>
      <c r="AW43" s="21">
        <v>50</v>
      </c>
      <c r="AX43" s="24">
        <v>52</v>
      </c>
      <c r="AY43" s="23">
        <v>53</v>
      </c>
      <c r="AZ43" s="24">
        <v>54</v>
      </c>
      <c r="BA43" s="23">
        <v>54</v>
      </c>
      <c r="BB43" s="24">
        <v>54</v>
      </c>
      <c r="BC43" s="23">
        <v>54</v>
      </c>
      <c r="BD43" s="24">
        <v>55</v>
      </c>
      <c r="BE43" s="23">
        <v>55</v>
      </c>
      <c r="BF43" s="24">
        <v>55</v>
      </c>
      <c r="BG43" s="23">
        <v>57</v>
      </c>
      <c r="BH43" s="24">
        <v>57</v>
      </c>
      <c r="BI43" s="23">
        <v>57</v>
      </c>
      <c r="BJ43" s="24">
        <v>57</v>
      </c>
      <c r="BK43" s="23">
        <v>57</v>
      </c>
      <c r="BL43" s="24">
        <v>57</v>
      </c>
      <c r="BM43" s="23">
        <v>57</v>
      </c>
      <c r="BN43" s="24">
        <v>57</v>
      </c>
      <c r="BO43" s="23">
        <v>57</v>
      </c>
      <c r="BP43" s="24">
        <v>57</v>
      </c>
      <c r="BQ43" s="23">
        <v>57</v>
      </c>
      <c r="BR43" s="24">
        <v>57</v>
      </c>
      <c r="BS43" s="23">
        <v>57</v>
      </c>
      <c r="BT43" s="24">
        <v>57</v>
      </c>
      <c r="BU43" s="23">
        <v>57</v>
      </c>
      <c r="BV43" s="24">
        <v>58</v>
      </c>
      <c r="BW43" s="23">
        <v>57</v>
      </c>
      <c r="BX43" s="24">
        <v>57</v>
      </c>
      <c r="BY43" s="23">
        <v>57</v>
      </c>
      <c r="BZ43" s="24">
        <v>58</v>
      </c>
      <c r="CA43" s="23">
        <v>58</v>
      </c>
      <c r="CB43" s="24">
        <v>58</v>
      </c>
      <c r="CC43" s="23">
        <v>58</v>
      </c>
      <c r="CD43" s="24">
        <v>58</v>
      </c>
      <c r="CE43" s="23">
        <v>58</v>
      </c>
      <c r="CF43" s="24">
        <v>58</v>
      </c>
      <c r="CG43" s="23">
        <v>57</v>
      </c>
      <c r="CH43" s="24">
        <v>58</v>
      </c>
      <c r="CI43" s="23">
        <v>58</v>
      </c>
    </row>
    <row r="44" spans="1:87" ht="13" customHeight="1" x14ac:dyDescent="0.3">
      <c r="A44" s="26" t="s">
        <v>56</v>
      </c>
      <c r="B44" s="24">
        <v>0</v>
      </c>
      <c r="C44" s="21">
        <v>0</v>
      </c>
      <c r="D44" s="24">
        <v>0</v>
      </c>
      <c r="E44" s="21">
        <v>0</v>
      </c>
      <c r="F44" s="24">
        <v>0</v>
      </c>
      <c r="G44" s="21">
        <v>0</v>
      </c>
      <c r="H44" s="24">
        <v>0</v>
      </c>
      <c r="I44" s="21">
        <v>0</v>
      </c>
      <c r="J44" s="24">
        <v>0</v>
      </c>
      <c r="K44" s="21">
        <v>0</v>
      </c>
      <c r="L44" s="24">
        <v>0</v>
      </c>
      <c r="M44" s="21">
        <v>0</v>
      </c>
      <c r="N44" s="24">
        <v>0</v>
      </c>
      <c r="O44" s="21">
        <v>0</v>
      </c>
      <c r="P44" s="24">
        <v>0</v>
      </c>
      <c r="Q44" s="21">
        <v>0</v>
      </c>
      <c r="R44" s="24">
        <v>0</v>
      </c>
      <c r="S44" s="21">
        <v>0</v>
      </c>
      <c r="T44" s="24">
        <v>0</v>
      </c>
      <c r="U44" s="21">
        <v>6</v>
      </c>
      <c r="V44" s="24">
        <v>8</v>
      </c>
      <c r="W44" s="21">
        <v>10</v>
      </c>
      <c r="X44" s="24">
        <v>10</v>
      </c>
      <c r="Y44" s="21">
        <v>10</v>
      </c>
      <c r="Z44" s="24">
        <v>10</v>
      </c>
      <c r="AA44" s="21">
        <v>10</v>
      </c>
      <c r="AB44" s="24">
        <v>10</v>
      </c>
      <c r="AC44" s="21">
        <v>10</v>
      </c>
      <c r="AD44" s="24">
        <v>10</v>
      </c>
      <c r="AE44" s="21">
        <v>10</v>
      </c>
      <c r="AF44" s="24">
        <v>10</v>
      </c>
      <c r="AG44" s="21">
        <v>10</v>
      </c>
      <c r="AH44" s="24">
        <v>10</v>
      </c>
      <c r="AI44" s="21">
        <v>10</v>
      </c>
      <c r="AJ44" s="24">
        <v>10</v>
      </c>
      <c r="AK44" s="21">
        <v>10</v>
      </c>
      <c r="AL44" s="24">
        <v>10</v>
      </c>
      <c r="AM44" s="21">
        <v>11</v>
      </c>
      <c r="AN44" s="24">
        <v>11</v>
      </c>
      <c r="AO44" s="21">
        <v>11</v>
      </c>
      <c r="AP44" s="24">
        <v>11</v>
      </c>
      <c r="AQ44" s="21">
        <v>11</v>
      </c>
      <c r="AR44" s="24">
        <v>11</v>
      </c>
      <c r="AS44" s="21">
        <v>11</v>
      </c>
      <c r="AT44" s="24">
        <v>11</v>
      </c>
      <c r="AU44" s="21">
        <v>11</v>
      </c>
      <c r="AV44" s="24">
        <v>11</v>
      </c>
      <c r="AW44" s="21">
        <v>11</v>
      </c>
      <c r="AX44" s="24">
        <v>11</v>
      </c>
      <c r="AY44" s="23">
        <v>11</v>
      </c>
      <c r="AZ44" s="24">
        <v>11</v>
      </c>
      <c r="BA44" s="23">
        <v>11</v>
      </c>
      <c r="BB44" s="24">
        <v>11</v>
      </c>
      <c r="BC44" s="23">
        <v>11</v>
      </c>
      <c r="BD44" s="24">
        <v>11</v>
      </c>
      <c r="BE44" s="23">
        <v>14</v>
      </c>
      <c r="BF44" s="24">
        <v>14</v>
      </c>
      <c r="BG44" s="23">
        <v>14</v>
      </c>
      <c r="BH44" s="24">
        <v>14</v>
      </c>
      <c r="BI44" s="23">
        <v>15</v>
      </c>
      <c r="BJ44" s="24">
        <v>15</v>
      </c>
      <c r="BK44" s="23">
        <v>15</v>
      </c>
      <c r="BL44" s="24">
        <v>16</v>
      </c>
      <c r="BM44" s="23">
        <v>16</v>
      </c>
      <c r="BN44" s="24">
        <v>16</v>
      </c>
      <c r="BO44" s="23">
        <v>16</v>
      </c>
      <c r="BP44" s="24">
        <v>16</v>
      </c>
      <c r="BQ44" s="23">
        <v>16</v>
      </c>
      <c r="BR44" s="24">
        <v>16</v>
      </c>
      <c r="BS44" s="23">
        <v>16</v>
      </c>
      <c r="BT44" s="24">
        <v>16</v>
      </c>
      <c r="BU44" s="23">
        <v>16</v>
      </c>
      <c r="BV44" s="24">
        <v>16</v>
      </c>
      <c r="BW44" s="23">
        <v>16</v>
      </c>
      <c r="BX44" s="24">
        <v>16</v>
      </c>
      <c r="BY44" s="23">
        <v>16</v>
      </c>
      <c r="BZ44" s="24">
        <v>16</v>
      </c>
      <c r="CA44" s="23">
        <v>16</v>
      </c>
      <c r="CB44" s="24">
        <v>16</v>
      </c>
      <c r="CC44" s="23">
        <v>16</v>
      </c>
      <c r="CD44" s="24">
        <v>16</v>
      </c>
      <c r="CE44" s="23">
        <v>16</v>
      </c>
      <c r="CF44" s="24">
        <v>16</v>
      </c>
      <c r="CG44" s="23">
        <v>16</v>
      </c>
      <c r="CH44" s="24">
        <v>16</v>
      </c>
      <c r="CI44" s="23">
        <v>16</v>
      </c>
    </row>
    <row r="45" spans="1:87" ht="13" customHeight="1" x14ac:dyDescent="0.3">
      <c r="A45" s="26" t="s">
        <v>55</v>
      </c>
      <c r="B45" s="24">
        <v>0</v>
      </c>
      <c r="C45" s="21">
        <v>0</v>
      </c>
      <c r="D45" s="24">
        <v>0</v>
      </c>
      <c r="E45" s="21">
        <v>0</v>
      </c>
      <c r="F45" s="24">
        <v>0</v>
      </c>
      <c r="G45" s="21">
        <v>0</v>
      </c>
      <c r="H45" s="24">
        <v>0</v>
      </c>
      <c r="I45" s="21">
        <v>0</v>
      </c>
      <c r="J45" s="24">
        <v>0</v>
      </c>
      <c r="K45" s="21">
        <v>0</v>
      </c>
      <c r="L45" s="24">
        <v>0</v>
      </c>
      <c r="M45" s="21">
        <v>0</v>
      </c>
      <c r="N45" s="24">
        <v>0</v>
      </c>
      <c r="O45" s="21">
        <v>0</v>
      </c>
      <c r="P45" s="24">
        <v>0</v>
      </c>
      <c r="Q45" s="21">
        <v>0</v>
      </c>
      <c r="R45" s="24">
        <v>0</v>
      </c>
      <c r="S45" s="21">
        <v>0</v>
      </c>
      <c r="T45" s="24">
        <v>0</v>
      </c>
      <c r="U45" s="21">
        <v>0</v>
      </c>
      <c r="V45" s="24">
        <v>0</v>
      </c>
      <c r="W45" s="21">
        <v>0</v>
      </c>
      <c r="X45" s="24">
        <v>0</v>
      </c>
      <c r="Y45" s="21">
        <v>0</v>
      </c>
      <c r="Z45" s="24">
        <v>0</v>
      </c>
      <c r="AA45" s="21">
        <v>0</v>
      </c>
      <c r="AB45" s="24">
        <v>0</v>
      </c>
      <c r="AC45" s="21">
        <v>0</v>
      </c>
      <c r="AD45" s="24">
        <v>0</v>
      </c>
      <c r="AE45" s="21">
        <v>0</v>
      </c>
      <c r="AF45" s="24">
        <v>0</v>
      </c>
      <c r="AG45" s="21">
        <v>0</v>
      </c>
      <c r="AH45" s="24">
        <v>0</v>
      </c>
      <c r="AI45" s="21">
        <v>0</v>
      </c>
      <c r="AJ45" s="24">
        <v>0</v>
      </c>
      <c r="AK45" s="21">
        <v>0</v>
      </c>
      <c r="AL45" s="24">
        <v>6</v>
      </c>
      <c r="AM45" s="21">
        <v>0</v>
      </c>
      <c r="AN45" s="24">
        <v>0</v>
      </c>
      <c r="AO45" s="21">
        <v>0</v>
      </c>
      <c r="AP45" s="24">
        <v>0</v>
      </c>
      <c r="AQ45" s="21">
        <v>0</v>
      </c>
      <c r="AR45" s="24">
        <v>0</v>
      </c>
      <c r="AS45" s="21">
        <v>0</v>
      </c>
      <c r="AT45" s="24">
        <v>0</v>
      </c>
      <c r="AU45" s="21">
        <v>0</v>
      </c>
      <c r="AV45" s="24">
        <v>0</v>
      </c>
      <c r="AW45" s="21">
        <v>0</v>
      </c>
      <c r="AX45" s="24">
        <v>0</v>
      </c>
      <c r="AY45" s="23">
        <v>0</v>
      </c>
      <c r="AZ45" s="24">
        <v>0</v>
      </c>
      <c r="BA45" s="23">
        <v>0</v>
      </c>
      <c r="BB45" s="24">
        <v>0</v>
      </c>
      <c r="BC45" s="23">
        <v>0</v>
      </c>
      <c r="BD45" s="24">
        <v>0</v>
      </c>
      <c r="BE45" s="23">
        <v>0</v>
      </c>
      <c r="BF45" s="24">
        <v>0</v>
      </c>
      <c r="BG45" s="23">
        <v>0</v>
      </c>
      <c r="BH45" s="24">
        <v>0</v>
      </c>
      <c r="BI45" s="23">
        <v>0</v>
      </c>
      <c r="BJ45" s="24">
        <v>0</v>
      </c>
      <c r="BK45" s="23">
        <v>0</v>
      </c>
      <c r="BL45" s="24">
        <v>0</v>
      </c>
      <c r="BM45" s="23">
        <v>0</v>
      </c>
      <c r="BN45" s="24">
        <v>0</v>
      </c>
      <c r="BO45" s="23">
        <v>0</v>
      </c>
      <c r="BP45" s="24">
        <v>0</v>
      </c>
      <c r="BQ45" s="23">
        <v>0</v>
      </c>
      <c r="BR45" s="24">
        <v>0</v>
      </c>
      <c r="BS45" s="23">
        <v>0</v>
      </c>
      <c r="BT45" s="24">
        <v>0</v>
      </c>
      <c r="BU45" s="23">
        <v>0</v>
      </c>
      <c r="BV45" s="24">
        <v>0</v>
      </c>
      <c r="BW45" s="23">
        <v>0</v>
      </c>
      <c r="BX45" s="24">
        <v>0</v>
      </c>
      <c r="BY45" s="23">
        <v>0</v>
      </c>
      <c r="BZ45" s="24">
        <v>0</v>
      </c>
      <c r="CA45" s="23">
        <v>0</v>
      </c>
      <c r="CB45" s="24">
        <v>0</v>
      </c>
      <c r="CC45" s="23">
        <v>0</v>
      </c>
      <c r="CD45" s="24">
        <v>0</v>
      </c>
      <c r="CE45" s="23">
        <v>0</v>
      </c>
      <c r="CF45" s="24">
        <v>0</v>
      </c>
      <c r="CG45" s="23">
        <v>0</v>
      </c>
      <c r="CH45" s="24">
        <v>0</v>
      </c>
      <c r="CI45" s="23">
        <v>0</v>
      </c>
    </row>
    <row r="46" spans="1:87" ht="13" customHeight="1" x14ac:dyDescent="0.3">
      <c r="A46" s="26" t="s">
        <v>54</v>
      </c>
      <c r="B46" s="24">
        <v>0</v>
      </c>
      <c r="C46" s="21">
        <v>0</v>
      </c>
      <c r="D46" s="24">
        <v>0</v>
      </c>
      <c r="E46" s="21">
        <v>0</v>
      </c>
      <c r="F46" s="24">
        <v>0</v>
      </c>
      <c r="G46" s="21">
        <v>0</v>
      </c>
      <c r="H46" s="24">
        <v>0</v>
      </c>
      <c r="I46" s="21">
        <v>0</v>
      </c>
      <c r="J46" s="24">
        <v>0</v>
      </c>
      <c r="K46" s="21">
        <v>3</v>
      </c>
      <c r="L46" s="24">
        <v>3</v>
      </c>
      <c r="M46" s="21">
        <v>3</v>
      </c>
      <c r="N46" s="24">
        <v>3</v>
      </c>
      <c r="O46" s="21">
        <v>3</v>
      </c>
      <c r="P46" s="24">
        <v>3</v>
      </c>
      <c r="Q46" s="21">
        <v>7</v>
      </c>
      <c r="R46" s="24">
        <v>7</v>
      </c>
      <c r="S46" s="21">
        <v>7</v>
      </c>
      <c r="T46" s="24">
        <v>10</v>
      </c>
      <c r="U46" s="21">
        <v>10</v>
      </c>
      <c r="V46" s="24">
        <v>10</v>
      </c>
      <c r="W46" s="21">
        <v>10</v>
      </c>
      <c r="X46" s="24">
        <v>11</v>
      </c>
      <c r="Y46" s="21">
        <v>11</v>
      </c>
      <c r="Z46" s="24">
        <v>11</v>
      </c>
      <c r="AA46" s="21">
        <v>11</v>
      </c>
      <c r="AB46" s="24">
        <v>13</v>
      </c>
      <c r="AC46" s="21">
        <v>13</v>
      </c>
      <c r="AD46" s="24">
        <v>13</v>
      </c>
      <c r="AE46" s="21">
        <v>13</v>
      </c>
      <c r="AF46" s="24">
        <v>13</v>
      </c>
      <c r="AG46" s="21">
        <v>13</v>
      </c>
      <c r="AH46" s="24">
        <v>14</v>
      </c>
      <c r="AI46" s="21">
        <v>15</v>
      </c>
      <c r="AJ46" s="24">
        <v>15</v>
      </c>
      <c r="AK46" s="21">
        <v>15</v>
      </c>
      <c r="AL46" s="24">
        <v>16</v>
      </c>
      <c r="AM46" s="21">
        <v>16</v>
      </c>
      <c r="AN46" s="24">
        <v>16</v>
      </c>
      <c r="AO46" s="21">
        <v>17</v>
      </c>
      <c r="AP46" s="24">
        <v>18</v>
      </c>
      <c r="AQ46" s="21">
        <v>18</v>
      </c>
      <c r="AR46" s="24">
        <v>20</v>
      </c>
      <c r="AS46" s="21">
        <v>20</v>
      </c>
      <c r="AT46" s="24">
        <v>21</v>
      </c>
      <c r="AU46" s="21">
        <v>21</v>
      </c>
      <c r="AV46" s="24">
        <v>21</v>
      </c>
      <c r="AW46" s="21">
        <v>21</v>
      </c>
      <c r="AX46" s="24">
        <v>21</v>
      </c>
      <c r="AY46" s="23">
        <v>21</v>
      </c>
      <c r="AZ46" s="24">
        <v>21</v>
      </c>
      <c r="BA46" s="23">
        <v>21</v>
      </c>
      <c r="BB46" s="24">
        <v>21</v>
      </c>
      <c r="BC46" s="23">
        <v>21</v>
      </c>
      <c r="BD46" s="24">
        <v>22</v>
      </c>
      <c r="BE46" s="23">
        <v>22</v>
      </c>
      <c r="BF46" s="24">
        <v>22</v>
      </c>
      <c r="BG46" s="23">
        <v>22</v>
      </c>
      <c r="BH46" s="24">
        <v>22</v>
      </c>
      <c r="BI46" s="23">
        <v>23</v>
      </c>
      <c r="BJ46" s="24">
        <v>24</v>
      </c>
      <c r="BK46" s="23">
        <v>24</v>
      </c>
      <c r="BL46" s="24">
        <v>24</v>
      </c>
      <c r="BM46" s="23">
        <v>24</v>
      </c>
      <c r="BN46" s="24">
        <v>24</v>
      </c>
      <c r="BO46" s="23">
        <v>23</v>
      </c>
      <c r="BP46" s="24">
        <v>23</v>
      </c>
      <c r="BQ46" s="23">
        <v>23</v>
      </c>
      <c r="BR46" s="24">
        <v>23</v>
      </c>
      <c r="BS46" s="23">
        <v>23</v>
      </c>
      <c r="BT46" s="24">
        <v>23</v>
      </c>
      <c r="BU46" s="23">
        <v>23</v>
      </c>
      <c r="BV46" s="24">
        <v>23</v>
      </c>
      <c r="BW46" s="23">
        <v>23</v>
      </c>
      <c r="BX46" s="24">
        <v>23</v>
      </c>
      <c r="BY46" s="23">
        <v>24</v>
      </c>
      <c r="BZ46" s="24">
        <v>25</v>
      </c>
      <c r="CA46" s="23">
        <v>27</v>
      </c>
      <c r="CB46" s="24">
        <v>27</v>
      </c>
      <c r="CC46" s="23">
        <v>28</v>
      </c>
      <c r="CD46" s="24">
        <v>28</v>
      </c>
      <c r="CE46" s="23">
        <v>28</v>
      </c>
      <c r="CF46" s="24">
        <v>28</v>
      </c>
      <c r="CG46" s="23">
        <v>28</v>
      </c>
      <c r="CH46" s="24">
        <v>28</v>
      </c>
      <c r="CI46" s="23">
        <v>28</v>
      </c>
    </row>
    <row r="47" spans="1:87" ht="13" customHeight="1" x14ac:dyDescent="0.3">
      <c r="A47" s="26" t="s">
        <v>53</v>
      </c>
      <c r="B47" s="24">
        <v>0</v>
      </c>
      <c r="C47" s="21">
        <v>0</v>
      </c>
      <c r="D47" s="24">
        <v>0</v>
      </c>
      <c r="E47" s="21">
        <v>2</v>
      </c>
      <c r="F47" s="24">
        <v>2</v>
      </c>
      <c r="G47" s="21">
        <v>3</v>
      </c>
      <c r="H47" s="24">
        <v>5</v>
      </c>
      <c r="I47" s="21">
        <v>5</v>
      </c>
      <c r="J47" s="24">
        <v>5</v>
      </c>
      <c r="K47" s="21">
        <v>5</v>
      </c>
      <c r="L47" s="24">
        <v>5</v>
      </c>
      <c r="M47" s="21">
        <v>5</v>
      </c>
      <c r="N47" s="24">
        <v>5</v>
      </c>
      <c r="O47" s="21">
        <v>5</v>
      </c>
      <c r="P47" s="24">
        <v>5</v>
      </c>
      <c r="Q47" s="21">
        <v>6</v>
      </c>
      <c r="R47" s="24">
        <v>7</v>
      </c>
      <c r="S47" s="21">
        <v>7</v>
      </c>
      <c r="T47" s="24">
        <v>7</v>
      </c>
      <c r="U47" s="21">
        <v>8</v>
      </c>
      <c r="V47" s="24">
        <v>8</v>
      </c>
      <c r="W47" s="21">
        <v>8</v>
      </c>
      <c r="X47" s="24">
        <v>8</v>
      </c>
      <c r="Y47" s="21">
        <v>8</v>
      </c>
      <c r="Z47" s="24">
        <v>8</v>
      </c>
      <c r="AA47" s="21">
        <v>8</v>
      </c>
      <c r="AB47" s="24">
        <v>8</v>
      </c>
      <c r="AC47" s="21">
        <v>9</v>
      </c>
      <c r="AD47" s="24">
        <v>9</v>
      </c>
      <c r="AE47" s="21">
        <v>9</v>
      </c>
      <c r="AF47" s="24">
        <v>9</v>
      </c>
      <c r="AG47" s="21">
        <v>9</v>
      </c>
      <c r="AH47" s="24">
        <v>9</v>
      </c>
      <c r="AI47" s="21">
        <v>9</v>
      </c>
      <c r="AJ47" s="24">
        <v>9</v>
      </c>
      <c r="AK47" s="21">
        <v>9</v>
      </c>
      <c r="AL47" s="24">
        <v>9</v>
      </c>
      <c r="AM47" s="21">
        <v>0</v>
      </c>
      <c r="AN47" s="24">
        <v>0</v>
      </c>
      <c r="AO47" s="21">
        <v>0</v>
      </c>
      <c r="AP47" s="24">
        <v>0</v>
      </c>
      <c r="AQ47" s="21">
        <v>0</v>
      </c>
      <c r="AR47" s="24">
        <v>0</v>
      </c>
      <c r="AS47" s="21">
        <v>0</v>
      </c>
      <c r="AT47" s="24">
        <v>0</v>
      </c>
      <c r="AU47" s="21">
        <v>0</v>
      </c>
      <c r="AV47" s="24">
        <v>0</v>
      </c>
      <c r="AW47" s="21">
        <v>0</v>
      </c>
      <c r="AX47" s="24">
        <v>0</v>
      </c>
      <c r="AY47" s="23">
        <v>0</v>
      </c>
      <c r="AZ47" s="24">
        <v>0</v>
      </c>
      <c r="BA47" s="23">
        <v>0</v>
      </c>
      <c r="BB47" s="24">
        <v>0</v>
      </c>
      <c r="BC47" s="23">
        <v>0</v>
      </c>
      <c r="BD47" s="24">
        <v>0</v>
      </c>
      <c r="BE47" s="23">
        <v>0</v>
      </c>
      <c r="BF47" s="24">
        <v>0</v>
      </c>
      <c r="BG47" s="23">
        <v>0</v>
      </c>
      <c r="BH47" s="24">
        <v>0</v>
      </c>
      <c r="BI47" s="23">
        <v>0</v>
      </c>
      <c r="BJ47" s="24">
        <v>0</v>
      </c>
      <c r="BK47" s="23">
        <v>0</v>
      </c>
      <c r="BL47" s="24">
        <v>0</v>
      </c>
      <c r="BM47" s="23">
        <v>0</v>
      </c>
      <c r="BN47" s="24">
        <v>0</v>
      </c>
      <c r="BO47" s="23">
        <v>0</v>
      </c>
      <c r="BP47" s="24">
        <v>0</v>
      </c>
      <c r="BQ47" s="23">
        <v>0</v>
      </c>
      <c r="BR47" s="24">
        <v>0</v>
      </c>
      <c r="BS47" s="23">
        <v>0</v>
      </c>
      <c r="BT47" s="24">
        <v>0</v>
      </c>
      <c r="BU47" s="23">
        <v>0</v>
      </c>
      <c r="BV47" s="24">
        <v>0</v>
      </c>
      <c r="BW47" s="23">
        <v>0</v>
      </c>
      <c r="BX47" s="24">
        <v>0</v>
      </c>
      <c r="BY47" s="23">
        <v>0</v>
      </c>
      <c r="BZ47" s="24">
        <v>0</v>
      </c>
      <c r="CA47" s="23">
        <v>0</v>
      </c>
      <c r="CB47" s="24">
        <v>0</v>
      </c>
      <c r="CC47" s="23">
        <v>0</v>
      </c>
      <c r="CD47" s="24">
        <v>0</v>
      </c>
      <c r="CE47" s="23">
        <v>0</v>
      </c>
      <c r="CF47" s="24">
        <v>0</v>
      </c>
      <c r="CG47" s="23">
        <v>0</v>
      </c>
      <c r="CH47" s="24">
        <v>0</v>
      </c>
      <c r="CI47" s="23">
        <v>0</v>
      </c>
    </row>
    <row r="48" spans="1:87" ht="13" customHeight="1" x14ac:dyDescent="0.3">
      <c r="A48" s="26" t="s">
        <v>52</v>
      </c>
      <c r="B48" s="24">
        <v>0</v>
      </c>
      <c r="C48" s="21">
        <v>0</v>
      </c>
      <c r="D48" s="24">
        <v>0</v>
      </c>
      <c r="E48" s="21">
        <v>0</v>
      </c>
      <c r="F48" s="24">
        <v>0</v>
      </c>
      <c r="G48" s="21">
        <v>0</v>
      </c>
      <c r="H48" s="24">
        <v>0</v>
      </c>
      <c r="I48" s="21">
        <v>0</v>
      </c>
      <c r="J48" s="24">
        <v>0</v>
      </c>
      <c r="K48" s="21">
        <v>0</v>
      </c>
      <c r="L48" s="24">
        <v>0</v>
      </c>
      <c r="M48" s="21">
        <v>0</v>
      </c>
      <c r="N48" s="24">
        <v>0</v>
      </c>
      <c r="O48" s="21">
        <v>1</v>
      </c>
      <c r="P48" s="24">
        <v>1</v>
      </c>
      <c r="Q48" s="21">
        <v>1</v>
      </c>
      <c r="R48" s="24">
        <v>1</v>
      </c>
      <c r="S48" s="21">
        <v>1</v>
      </c>
      <c r="T48" s="24">
        <v>1</v>
      </c>
      <c r="U48" s="21">
        <v>1</v>
      </c>
      <c r="V48" s="24">
        <v>1</v>
      </c>
      <c r="W48" s="21">
        <v>1</v>
      </c>
      <c r="X48" s="24">
        <v>1</v>
      </c>
      <c r="Y48" s="21">
        <v>1</v>
      </c>
      <c r="Z48" s="24">
        <v>1</v>
      </c>
      <c r="AA48" s="21">
        <v>1</v>
      </c>
      <c r="AB48" s="24">
        <v>1</v>
      </c>
      <c r="AC48" s="21">
        <v>1</v>
      </c>
      <c r="AD48" s="24">
        <v>1</v>
      </c>
      <c r="AE48" s="21">
        <v>1</v>
      </c>
      <c r="AF48" s="24">
        <v>1</v>
      </c>
      <c r="AG48" s="21">
        <v>1</v>
      </c>
      <c r="AH48" s="24">
        <v>0</v>
      </c>
      <c r="AI48" s="21">
        <v>0</v>
      </c>
      <c r="AJ48" s="24">
        <v>0</v>
      </c>
      <c r="AK48" s="21">
        <v>0</v>
      </c>
      <c r="AL48" s="24">
        <v>0</v>
      </c>
      <c r="AM48" s="21">
        <v>0</v>
      </c>
      <c r="AN48" s="24">
        <v>0</v>
      </c>
      <c r="AO48" s="21">
        <v>0</v>
      </c>
      <c r="AP48" s="24">
        <v>0</v>
      </c>
      <c r="AQ48" s="21">
        <v>0</v>
      </c>
      <c r="AR48" s="24">
        <v>0</v>
      </c>
      <c r="AS48" s="21">
        <v>0</v>
      </c>
      <c r="AT48" s="24">
        <v>0</v>
      </c>
      <c r="AU48" s="21">
        <v>0</v>
      </c>
      <c r="AV48" s="24">
        <v>0</v>
      </c>
      <c r="AW48" s="21">
        <v>0</v>
      </c>
      <c r="AX48" s="24">
        <v>0</v>
      </c>
      <c r="AY48" s="23">
        <v>0</v>
      </c>
      <c r="AZ48" s="24">
        <v>0</v>
      </c>
      <c r="BA48" s="23">
        <v>0</v>
      </c>
      <c r="BB48" s="24">
        <v>0</v>
      </c>
      <c r="BC48" s="23">
        <v>0</v>
      </c>
      <c r="BD48" s="24">
        <v>0</v>
      </c>
      <c r="BE48" s="23">
        <v>0</v>
      </c>
      <c r="BF48" s="24">
        <v>0</v>
      </c>
      <c r="BG48" s="23">
        <v>0</v>
      </c>
      <c r="BH48" s="24">
        <v>0</v>
      </c>
      <c r="BI48" s="23">
        <v>0</v>
      </c>
      <c r="BJ48" s="24">
        <v>0</v>
      </c>
      <c r="BK48" s="23">
        <v>0</v>
      </c>
      <c r="BL48" s="24">
        <v>0</v>
      </c>
      <c r="BM48" s="23">
        <v>0</v>
      </c>
      <c r="BN48" s="24">
        <v>0</v>
      </c>
      <c r="BO48" s="23">
        <v>0</v>
      </c>
      <c r="BP48" s="24">
        <v>0</v>
      </c>
      <c r="BQ48" s="23">
        <v>0</v>
      </c>
      <c r="BR48" s="24">
        <v>0</v>
      </c>
      <c r="BS48" s="23">
        <v>0</v>
      </c>
      <c r="BT48" s="24">
        <v>0</v>
      </c>
      <c r="BU48" s="23">
        <v>0</v>
      </c>
      <c r="BV48" s="24">
        <v>0</v>
      </c>
      <c r="BW48" s="23">
        <v>0</v>
      </c>
      <c r="BX48" s="24">
        <v>0</v>
      </c>
      <c r="BY48" s="23">
        <v>0</v>
      </c>
      <c r="BZ48" s="24">
        <v>0</v>
      </c>
      <c r="CA48" s="23">
        <v>0</v>
      </c>
      <c r="CB48" s="24">
        <v>0</v>
      </c>
      <c r="CC48" s="23">
        <v>0</v>
      </c>
      <c r="CD48" s="24">
        <v>0</v>
      </c>
      <c r="CE48" s="23">
        <v>0</v>
      </c>
      <c r="CF48" s="24">
        <v>0</v>
      </c>
      <c r="CG48" s="23">
        <v>0</v>
      </c>
      <c r="CH48" s="24">
        <v>0</v>
      </c>
      <c r="CI48" s="23">
        <v>0</v>
      </c>
    </row>
    <row r="49" spans="1:87" ht="13" customHeight="1" x14ac:dyDescent="0.3">
      <c r="A49" s="26" t="s">
        <v>51</v>
      </c>
      <c r="B49" s="24">
        <v>0</v>
      </c>
      <c r="C49" s="21">
        <v>0</v>
      </c>
      <c r="D49" s="24">
        <v>0</v>
      </c>
      <c r="E49" s="21">
        <v>0</v>
      </c>
      <c r="F49" s="24">
        <v>0</v>
      </c>
      <c r="G49" s="21">
        <v>0</v>
      </c>
      <c r="H49" s="24">
        <v>0</v>
      </c>
      <c r="I49" s="21">
        <v>0</v>
      </c>
      <c r="J49" s="24">
        <v>0</v>
      </c>
      <c r="K49" s="21">
        <v>1</v>
      </c>
      <c r="L49" s="24">
        <v>1</v>
      </c>
      <c r="M49" s="21">
        <v>3</v>
      </c>
      <c r="N49" s="24">
        <v>3</v>
      </c>
      <c r="O49" s="21">
        <v>3</v>
      </c>
      <c r="P49" s="24">
        <v>6</v>
      </c>
      <c r="Q49" s="21">
        <v>6</v>
      </c>
      <c r="R49" s="24">
        <v>6</v>
      </c>
      <c r="S49" s="21">
        <v>6</v>
      </c>
      <c r="T49" s="24">
        <v>6</v>
      </c>
      <c r="U49" s="21">
        <v>6</v>
      </c>
      <c r="V49" s="24">
        <v>6</v>
      </c>
      <c r="W49" s="21">
        <v>6</v>
      </c>
      <c r="X49" s="24">
        <v>6</v>
      </c>
      <c r="Y49" s="21">
        <v>6</v>
      </c>
      <c r="Z49" s="24">
        <v>6</v>
      </c>
      <c r="AA49" s="21">
        <v>7</v>
      </c>
      <c r="AB49" s="24">
        <v>8</v>
      </c>
      <c r="AC49" s="21">
        <v>8</v>
      </c>
      <c r="AD49" s="24">
        <v>8</v>
      </c>
      <c r="AE49" s="21">
        <v>8</v>
      </c>
      <c r="AF49" s="24">
        <v>8</v>
      </c>
      <c r="AG49" s="21">
        <v>8</v>
      </c>
      <c r="AH49" s="24">
        <v>8</v>
      </c>
      <c r="AI49" s="21">
        <v>8</v>
      </c>
      <c r="AJ49" s="24">
        <v>8</v>
      </c>
      <c r="AK49" s="21">
        <v>8</v>
      </c>
      <c r="AL49" s="24">
        <v>8</v>
      </c>
      <c r="AM49" s="21">
        <v>8</v>
      </c>
      <c r="AN49" s="24">
        <v>8</v>
      </c>
      <c r="AO49" s="21">
        <v>8</v>
      </c>
      <c r="AP49" s="24">
        <v>8</v>
      </c>
      <c r="AQ49" s="21">
        <v>8</v>
      </c>
      <c r="AR49" s="24">
        <v>8</v>
      </c>
      <c r="AS49" s="21">
        <v>9</v>
      </c>
      <c r="AT49" s="24">
        <v>9</v>
      </c>
      <c r="AU49" s="21">
        <v>9</v>
      </c>
      <c r="AV49" s="24">
        <v>9</v>
      </c>
      <c r="AW49" s="21">
        <v>9</v>
      </c>
      <c r="AX49" s="24">
        <v>10</v>
      </c>
      <c r="AY49" s="23">
        <v>10</v>
      </c>
      <c r="AZ49" s="24">
        <v>10</v>
      </c>
      <c r="BA49" s="23">
        <v>10</v>
      </c>
      <c r="BB49" s="24">
        <v>10</v>
      </c>
      <c r="BC49" s="23">
        <v>10</v>
      </c>
      <c r="BD49" s="24">
        <v>10</v>
      </c>
      <c r="BE49" s="23">
        <v>10</v>
      </c>
      <c r="BF49" s="24">
        <v>10</v>
      </c>
      <c r="BG49" s="23">
        <v>11</v>
      </c>
      <c r="BH49" s="24">
        <v>11</v>
      </c>
      <c r="BI49" s="23">
        <v>11</v>
      </c>
      <c r="BJ49" s="24">
        <v>11</v>
      </c>
      <c r="BK49" s="23">
        <v>11</v>
      </c>
      <c r="BL49" s="24">
        <v>11</v>
      </c>
      <c r="BM49" s="23">
        <v>11</v>
      </c>
      <c r="BN49" s="24">
        <v>11</v>
      </c>
      <c r="BO49" s="23">
        <v>11</v>
      </c>
      <c r="BP49" s="24">
        <v>11</v>
      </c>
      <c r="BQ49" s="23">
        <v>11</v>
      </c>
      <c r="BR49" s="24">
        <v>11</v>
      </c>
      <c r="BS49" s="23">
        <v>11</v>
      </c>
      <c r="BT49" s="24">
        <v>11</v>
      </c>
      <c r="BU49" s="23">
        <v>11</v>
      </c>
      <c r="BV49" s="24">
        <v>11</v>
      </c>
      <c r="BW49" s="23">
        <v>11</v>
      </c>
      <c r="BX49" s="24">
        <v>11</v>
      </c>
      <c r="BY49" s="23">
        <v>11</v>
      </c>
      <c r="BZ49" s="24">
        <v>11</v>
      </c>
      <c r="CA49" s="23">
        <v>11</v>
      </c>
      <c r="CB49" s="24">
        <v>11</v>
      </c>
      <c r="CC49" s="23">
        <v>11</v>
      </c>
      <c r="CD49" s="24">
        <v>11</v>
      </c>
      <c r="CE49" s="23">
        <v>11</v>
      </c>
      <c r="CF49" s="24">
        <v>11</v>
      </c>
      <c r="CG49" s="23">
        <v>11</v>
      </c>
      <c r="CH49" s="24">
        <v>11</v>
      </c>
      <c r="CI49" s="23">
        <v>11</v>
      </c>
    </row>
    <row r="50" spans="1:87" ht="13" customHeight="1" x14ac:dyDescent="0.3">
      <c r="A50" s="26" t="s">
        <v>50</v>
      </c>
      <c r="B50" s="24">
        <v>0</v>
      </c>
      <c r="C50" s="21">
        <v>0</v>
      </c>
      <c r="D50" s="24">
        <v>0</v>
      </c>
      <c r="E50" s="21">
        <v>0</v>
      </c>
      <c r="F50" s="24">
        <v>0</v>
      </c>
      <c r="G50" s="21">
        <v>0</v>
      </c>
      <c r="H50" s="24">
        <v>0</v>
      </c>
      <c r="I50" s="21">
        <v>1</v>
      </c>
      <c r="J50" s="24">
        <v>1</v>
      </c>
      <c r="K50" s="21">
        <v>1</v>
      </c>
      <c r="L50" s="24">
        <v>1</v>
      </c>
      <c r="M50" s="21">
        <v>1</v>
      </c>
      <c r="N50" s="24">
        <v>1</v>
      </c>
      <c r="O50" s="21">
        <v>1</v>
      </c>
      <c r="P50" s="24">
        <v>1</v>
      </c>
      <c r="Q50" s="21">
        <v>2</v>
      </c>
      <c r="R50" s="24">
        <v>2</v>
      </c>
      <c r="S50" s="21">
        <v>2</v>
      </c>
      <c r="T50" s="24">
        <v>3</v>
      </c>
      <c r="U50" s="21">
        <v>4</v>
      </c>
      <c r="V50" s="24">
        <v>4</v>
      </c>
      <c r="W50" s="21">
        <v>5</v>
      </c>
      <c r="X50" s="24">
        <v>5</v>
      </c>
      <c r="Y50" s="21">
        <v>5</v>
      </c>
      <c r="Z50" s="24">
        <v>5</v>
      </c>
      <c r="AA50" s="21">
        <v>5</v>
      </c>
      <c r="AB50" s="24">
        <v>5</v>
      </c>
      <c r="AC50" s="21">
        <v>5</v>
      </c>
      <c r="AD50" s="24">
        <v>5</v>
      </c>
      <c r="AE50" s="21">
        <v>5</v>
      </c>
      <c r="AF50" s="24">
        <v>5</v>
      </c>
      <c r="AG50" s="21">
        <v>5</v>
      </c>
      <c r="AH50" s="24">
        <v>5</v>
      </c>
      <c r="AI50" s="21">
        <v>5</v>
      </c>
      <c r="AJ50" s="24">
        <v>0</v>
      </c>
      <c r="AK50" s="21">
        <v>0</v>
      </c>
      <c r="AL50" s="24">
        <v>0</v>
      </c>
      <c r="AM50" s="21">
        <v>0</v>
      </c>
      <c r="AN50" s="24">
        <v>0</v>
      </c>
      <c r="AO50" s="21">
        <v>0</v>
      </c>
      <c r="AP50" s="24">
        <v>0</v>
      </c>
      <c r="AQ50" s="21">
        <v>0</v>
      </c>
      <c r="AR50" s="24">
        <v>0</v>
      </c>
      <c r="AS50" s="21">
        <v>0</v>
      </c>
      <c r="AT50" s="24">
        <v>0</v>
      </c>
      <c r="AU50" s="21">
        <v>0</v>
      </c>
      <c r="AV50" s="24">
        <v>0</v>
      </c>
      <c r="AW50" s="21">
        <v>0</v>
      </c>
      <c r="AX50" s="24">
        <v>0</v>
      </c>
      <c r="AY50" s="23">
        <v>0</v>
      </c>
      <c r="AZ50" s="24">
        <v>0</v>
      </c>
      <c r="BA50" s="23">
        <v>0</v>
      </c>
      <c r="BB50" s="24">
        <v>0</v>
      </c>
      <c r="BC50" s="23">
        <v>0</v>
      </c>
      <c r="BD50" s="24">
        <v>0</v>
      </c>
      <c r="BE50" s="23">
        <v>0</v>
      </c>
      <c r="BF50" s="24">
        <v>0</v>
      </c>
      <c r="BG50" s="23">
        <v>0</v>
      </c>
      <c r="BH50" s="24">
        <v>0</v>
      </c>
      <c r="BI50" s="23">
        <v>0</v>
      </c>
      <c r="BJ50" s="24">
        <v>0</v>
      </c>
      <c r="BK50" s="23">
        <v>0</v>
      </c>
      <c r="BL50" s="24">
        <v>0</v>
      </c>
      <c r="BM50" s="23">
        <v>0</v>
      </c>
      <c r="BN50" s="24">
        <v>0</v>
      </c>
      <c r="BO50" s="23">
        <v>0</v>
      </c>
      <c r="BP50" s="24">
        <v>0</v>
      </c>
      <c r="BQ50" s="23">
        <v>0</v>
      </c>
      <c r="BR50" s="24">
        <v>0</v>
      </c>
      <c r="BS50" s="23">
        <v>0</v>
      </c>
      <c r="BT50" s="24">
        <v>0</v>
      </c>
      <c r="BU50" s="23">
        <v>0</v>
      </c>
      <c r="BV50" s="24">
        <v>0</v>
      </c>
      <c r="BW50" s="23">
        <v>0</v>
      </c>
      <c r="BX50" s="24">
        <v>0</v>
      </c>
      <c r="BY50" s="23">
        <v>0</v>
      </c>
      <c r="BZ50" s="24">
        <v>0</v>
      </c>
      <c r="CA50" s="23">
        <v>0</v>
      </c>
      <c r="CB50" s="24">
        <v>0</v>
      </c>
      <c r="CC50" s="23">
        <v>0</v>
      </c>
      <c r="CD50" s="24">
        <v>0</v>
      </c>
      <c r="CE50" s="23">
        <v>0</v>
      </c>
      <c r="CF50" s="24">
        <v>0</v>
      </c>
      <c r="CG50" s="23">
        <v>0</v>
      </c>
      <c r="CH50" s="24">
        <v>0</v>
      </c>
      <c r="CI50" s="23">
        <v>0</v>
      </c>
    </row>
    <row r="51" spans="1:87" ht="13" customHeight="1" x14ac:dyDescent="0.3">
      <c r="A51" s="26" t="s">
        <v>49</v>
      </c>
      <c r="B51" s="24">
        <v>0</v>
      </c>
      <c r="C51" s="21">
        <v>0</v>
      </c>
      <c r="D51" s="24">
        <v>0</v>
      </c>
      <c r="E51" s="21">
        <v>0</v>
      </c>
      <c r="F51" s="24">
        <v>0</v>
      </c>
      <c r="G51" s="21">
        <v>0</v>
      </c>
      <c r="H51" s="24">
        <v>0</v>
      </c>
      <c r="I51" s="21">
        <v>0</v>
      </c>
      <c r="J51" s="24">
        <v>0</v>
      </c>
      <c r="K51" s="21">
        <v>0</v>
      </c>
      <c r="L51" s="24">
        <v>0</v>
      </c>
      <c r="M51" s="21">
        <v>0</v>
      </c>
      <c r="N51" s="24">
        <v>0</v>
      </c>
      <c r="O51" s="21">
        <v>0</v>
      </c>
      <c r="P51" s="24">
        <v>0</v>
      </c>
      <c r="Q51" s="21">
        <v>0</v>
      </c>
      <c r="R51" s="24">
        <v>0</v>
      </c>
      <c r="S51" s="21">
        <v>0</v>
      </c>
      <c r="T51" s="24">
        <v>0</v>
      </c>
      <c r="U51" s="21">
        <v>0</v>
      </c>
      <c r="V51" s="24">
        <v>0</v>
      </c>
      <c r="W51" s="21">
        <v>0</v>
      </c>
      <c r="X51" s="24">
        <v>0</v>
      </c>
      <c r="Y51" s="21">
        <v>0</v>
      </c>
      <c r="Z51" s="24">
        <v>0</v>
      </c>
      <c r="AA51" s="21">
        <v>0</v>
      </c>
      <c r="AB51" s="24">
        <v>0</v>
      </c>
      <c r="AC51" s="21">
        <v>0</v>
      </c>
      <c r="AD51" s="24">
        <v>0</v>
      </c>
      <c r="AE51" s="21">
        <v>0</v>
      </c>
      <c r="AF51" s="24">
        <v>0</v>
      </c>
      <c r="AG51" s="21">
        <v>0</v>
      </c>
      <c r="AH51" s="24">
        <v>0</v>
      </c>
      <c r="AI51" s="21">
        <v>0</v>
      </c>
      <c r="AJ51" s="24">
        <v>0</v>
      </c>
      <c r="AK51" s="21">
        <v>0</v>
      </c>
      <c r="AL51" s="24">
        <v>0</v>
      </c>
      <c r="AM51" s="21">
        <v>0</v>
      </c>
      <c r="AN51" s="24">
        <v>0</v>
      </c>
      <c r="AO51" s="21">
        <v>0</v>
      </c>
      <c r="AP51" s="24">
        <v>0</v>
      </c>
      <c r="AQ51" s="21">
        <v>0</v>
      </c>
      <c r="AR51" s="24">
        <v>0</v>
      </c>
      <c r="AS51" s="21">
        <v>0</v>
      </c>
      <c r="AT51" s="24">
        <v>0</v>
      </c>
      <c r="AU51" s="21">
        <v>0</v>
      </c>
      <c r="AV51" s="24">
        <v>0</v>
      </c>
      <c r="AW51" s="21">
        <v>0</v>
      </c>
      <c r="AX51" s="24">
        <v>0</v>
      </c>
      <c r="AY51" s="23">
        <v>0</v>
      </c>
      <c r="AZ51" s="24">
        <v>0</v>
      </c>
      <c r="BA51" s="23">
        <v>0</v>
      </c>
      <c r="BB51" s="24">
        <v>0</v>
      </c>
      <c r="BC51" s="23">
        <v>0</v>
      </c>
      <c r="BD51" s="24">
        <v>0</v>
      </c>
      <c r="BE51" s="23">
        <v>0</v>
      </c>
      <c r="BF51" s="24">
        <v>0</v>
      </c>
      <c r="BG51" s="23">
        <v>0</v>
      </c>
      <c r="BH51" s="24">
        <v>0</v>
      </c>
      <c r="BI51" s="23">
        <v>0</v>
      </c>
      <c r="BJ51" s="24">
        <v>0</v>
      </c>
      <c r="BK51" s="23">
        <v>0</v>
      </c>
      <c r="BL51" s="24">
        <v>0</v>
      </c>
      <c r="BM51" s="23">
        <v>0</v>
      </c>
      <c r="BN51" s="24">
        <v>0</v>
      </c>
      <c r="BO51" s="23">
        <v>0</v>
      </c>
      <c r="BP51" s="24">
        <v>0</v>
      </c>
      <c r="BQ51" s="23">
        <v>0</v>
      </c>
      <c r="BR51" s="24">
        <v>0</v>
      </c>
      <c r="BS51" s="23">
        <v>0</v>
      </c>
      <c r="BT51" s="24">
        <v>0</v>
      </c>
      <c r="BU51" s="23">
        <v>0</v>
      </c>
      <c r="BV51" s="24">
        <v>0</v>
      </c>
      <c r="BW51" s="23">
        <v>0</v>
      </c>
      <c r="BX51" s="24">
        <v>0</v>
      </c>
      <c r="BY51" s="23">
        <v>0</v>
      </c>
      <c r="BZ51" s="24">
        <v>0</v>
      </c>
      <c r="CA51" s="23">
        <v>0</v>
      </c>
      <c r="CB51" s="24">
        <v>0</v>
      </c>
      <c r="CC51" s="23">
        <v>0</v>
      </c>
      <c r="CD51" s="24">
        <v>0</v>
      </c>
      <c r="CE51" s="23">
        <v>0</v>
      </c>
      <c r="CF51" s="24">
        <v>0</v>
      </c>
      <c r="CG51" s="23">
        <v>0</v>
      </c>
      <c r="CH51" s="24">
        <v>0</v>
      </c>
      <c r="CI51" s="23">
        <v>0</v>
      </c>
    </row>
    <row r="52" spans="1:87" ht="13" customHeight="1" x14ac:dyDescent="0.3">
      <c r="A52" s="26" t="s">
        <v>48</v>
      </c>
      <c r="B52" s="24">
        <v>0</v>
      </c>
      <c r="C52" s="21">
        <v>0</v>
      </c>
      <c r="D52" s="24">
        <v>0</v>
      </c>
      <c r="E52" s="21">
        <v>0</v>
      </c>
      <c r="F52" s="24">
        <v>0</v>
      </c>
      <c r="G52" s="21">
        <v>0</v>
      </c>
      <c r="H52" s="24">
        <v>0</v>
      </c>
      <c r="I52" s="21">
        <v>0</v>
      </c>
      <c r="J52" s="24">
        <v>0</v>
      </c>
      <c r="K52" s="21">
        <v>0</v>
      </c>
      <c r="L52" s="24">
        <v>0</v>
      </c>
      <c r="M52" s="21">
        <v>0</v>
      </c>
      <c r="N52" s="24">
        <v>2</v>
      </c>
      <c r="O52" s="21">
        <v>2</v>
      </c>
      <c r="P52" s="24">
        <v>2</v>
      </c>
      <c r="Q52" s="21">
        <v>2</v>
      </c>
      <c r="R52" s="24">
        <v>2</v>
      </c>
      <c r="S52" s="21">
        <v>2</v>
      </c>
      <c r="T52" s="24">
        <v>2</v>
      </c>
      <c r="U52" s="21">
        <v>2</v>
      </c>
      <c r="V52" s="24">
        <v>3</v>
      </c>
      <c r="W52" s="21">
        <v>3</v>
      </c>
      <c r="X52" s="24">
        <v>4</v>
      </c>
      <c r="Y52" s="21">
        <v>4</v>
      </c>
      <c r="Z52" s="24">
        <v>4</v>
      </c>
      <c r="AA52" s="21">
        <v>5</v>
      </c>
      <c r="AB52" s="24">
        <v>5</v>
      </c>
      <c r="AC52" s="21">
        <v>5</v>
      </c>
      <c r="AD52" s="24">
        <v>5</v>
      </c>
      <c r="AE52" s="21">
        <v>5</v>
      </c>
      <c r="AF52" s="24">
        <v>5</v>
      </c>
      <c r="AG52" s="21">
        <v>5</v>
      </c>
      <c r="AH52" s="24">
        <v>5</v>
      </c>
      <c r="AI52" s="21">
        <v>5</v>
      </c>
      <c r="AJ52" s="24">
        <v>6</v>
      </c>
      <c r="AK52" s="21">
        <v>6</v>
      </c>
      <c r="AL52" s="24">
        <v>6</v>
      </c>
      <c r="AM52" s="21">
        <v>7</v>
      </c>
      <c r="AN52" s="24">
        <v>7</v>
      </c>
      <c r="AO52" s="21">
        <v>7</v>
      </c>
      <c r="AP52" s="24">
        <v>7</v>
      </c>
      <c r="AQ52" s="21">
        <v>8</v>
      </c>
      <c r="AR52" s="24">
        <v>8</v>
      </c>
      <c r="AS52" s="21">
        <v>8</v>
      </c>
      <c r="AT52" s="24">
        <v>9</v>
      </c>
      <c r="AU52" s="21">
        <v>11</v>
      </c>
      <c r="AV52" s="24">
        <v>11</v>
      </c>
      <c r="AW52" s="21">
        <v>11</v>
      </c>
      <c r="AX52" s="24">
        <v>11</v>
      </c>
      <c r="AY52" s="23">
        <v>11</v>
      </c>
      <c r="AZ52" s="24">
        <v>11</v>
      </c>
      <c r="BA52" s="23">
        <v>11</v>
      </c>
      <c r="BB52" s="24">
        <v>11</v>
      </c>
      <c r="BC52" s="23">
        <v>15</v>
      </c>
      <c r="BD52" s="24">
        <v>15</v>
      </c>
      <c r="BE52" s="23">
        <v>15</v>
      </c>
      <c r="BF52" s="24">
        <v>15</v>
      </c>
      <c r="BG52" s="23">
        <v>15</v>
      </c>
      <c r="BH52" s="24">
        <v>15</v>
      </c>
      <c r="BI52" s="23">
        <v>16</v>
      </c>
      <c r="BJ52" s="24">
        <v>16</v>
      </c>
      <c r="BK52" s="23">
        <v>16</v>
      </c>
      <c r="BL52" s="24">
        <v>16</v>
      </c>
      <c r="BM52" s="23">
        <v>16</v>
      </c>
      <c r="BN52" s="24">
        <v>16</v>
      </c>
      <c r="BO52" s="23">
        <v>16</v>
      </c>
      <c r="BP52" s="24">
        <v>16</v>
      </c>
      <c r="BQ52" s="23">
        <v>16</v>
      </c>
      <c r="BR52" s="24">
        <v>16</v>
      </c>
      <c r="BS52" s="23">
        <v>16</v>
      </c>
      <c r="BT52" s="24">
        <v>16</v>
      </c>
      <c r="BU52" s="23">
        <v>16</v>
      </c>
      <c r="BV52" s="24">
        <v>17</v>
      </c>
      <c r="BW52" s="23">
        <v>17</v>
      </c>
      <c r="BX52" s="24">
        <v>17</v>
      </c>
      <c r="BY52" s="23">
        <v>17</v>
      </c>
      <c r="BZ52" s="24">
        <v>16</v>
      </c>
      <c r="CA52" s="23">
        <v>16</v>
      </c>
      <c r="CB52" s="24">
        <v>16</v>
      </c>
      <c r="CC52" s="23">
        <v>16</v>
      </c>
      <c r="CD52" s="24">
        <v>16</v>
      </c>
      <c r="CE52" s="23">
        <v>16</v>
      </c>
      <c r="CF52" s="24">
        <v>17</v>
      </c>
      <c r="CG52" s="23">
        <v>17</v>
      </c>
      <c r="CH52" s="24">
        <v>17</v>
      </c>
      <c r="CI52" s="23">
        <v>17</v>
      </c>
    </row>
    <row r="53" spans="1:87" ht="13" customHeight="1" x14ac:dyDescent="0.3">
      <c r="A53" s="26" t="s">
        <v>47</v>
      </c>
      <c r="B53" s="24">
        <v>0</v>
      </c>
      <c r="C53" s="21">
        <v>0</v>
      </c>
      <c r="D53" s="24">
        <v>0</v>
      </c>
      <c r="E53" s="21">
        <v>0</v>
      </c>
      <c r="F53" s="24">
        <v>0</v>
      </c>
      <c r="G53" s="21">
        <v>0</v>
      </c>
      <c r="H53" s="24">
        <v>0</v>
      </c>
      <c r="I53" s="21">
        <v>0</v>
      </c>
      <c r="J53" s="24">
        <v>0</v>
      </c>
      <c r="K53" s="21">
        <v>0</v>
      </c>
      <c r="L53" s="24">
        <v>0</v>
      </c>
      <c r="M53" s="21">
        <v>0</v>
      </c>
      <c r="N53" s="24">
        <v>0</v>
      </c>
      <c r="O53" s="21">
        <v>0</v>
      </c>
      <c r="P53" s="24">
        <v>0</v>
      </c>
      <c r="Q53" s="21">
        <v>0</v>
      </c>
      <c r="R53" s="24">
        <v>0</v>
      </c>
      <c r="S53" s="21">
        <v>0</v>
      </c>
      <c r="T53" s="24">
        <v>0</v>
      </c>
      <c r="U53" s="21">
        <v>0</v>
      </c>
      <c r="V53" s="24">
        <v>0</v>
      </c>
      <c r="W53" s="21">
        <v>0</v>
      </c>
      <c r="X53" s="24">
        <v>0</v>
      </c>
      <c r="Y53" s="21">
        <v>0</v>
      </c>
      <c r="Z53" s="24">
        <v>0</v>
      </c>
      <c r="AA53" s="21">
        <v>0</v>
      </c>
      <c r="AB53" s="24">
        <v>0</v>
      </c>
      <c r="AC53" s="21">
        <v>0</v>
      </c>
      <c r="AD53" s="24">
        <v>0</v>
      </c>
      <c r="AE53" s="21">
        <v>0</v>
      </c>
      <c r="AF53" s="24">
        <v>0</v>
      </c>
      <c r="AG53" s="21">
        <v>0</v>
      </c>
      <c r="AH53" s="24">
        <v>0</v>
      </c>
      <c r="AI53" s="21">
        <v>0</v>
      </c>
      <c r="AJ53" s="24">
        <v>0</v>
      </c>
      <c r="AK53" s="21">
        <v>0</v>
      </c>
      <c r="AL53" s="24">
        <v>0</v>
      </c>
      <c r="AM53" s="21">
        <v>0</v>
      </c>
      <c r="AN53" s="24">
        <v>0</v>
      </c>
      <c r="AO53" s="21">
        <v>0</v>
      </c>
      <c r="AP53" s="24">
        <v>0</v>
      </c>
      <c r="AQ53" s="21">
        <v>0</v>
      </c>
      <c r="AR53" s="24">
        <v>0</v>
      </c>
      <c r="AS53" s="21">
        <v>0</v>
      </c>
      <c r="AT53" s="24">
        <v>0</v>
      </c>
      <c r="AU53" s="21">
        <v>0</v>
      </c>
      <c r="AV53" s="24">
        <v>0</v>
      </c>
      <c r="AW53" s="21">
        <v>0</v>
      </c>
      <c r="AX53" s="24">
        <v>0</v>
      </c>
      <c r="AY53" s="23">
        <v>0</v>
      </c>
      <c r="AZ53" s="24">
        <v>0</v>
      </c>
      <c r="BA53" s="23">
        <v>0</v>
      </c>
      <c r="BB53" s="24">
        <v>0</v>
      </c>
      <c r="BC53" s="23">
        <v>0</v>
      </c>
      <c r="BD53" s="24">
        <v>0</v>
      </c>
      <c r="BE53" s="23">
        <v>0</v>
      </c>
      <c r="BF53" s="24">
        <v>0</v>
      </c>
      <c r="BG53" s="23">
        <v>0</v>
      </c>
      <c r="BH53" s="24">
        <v>0</v>
      </c>
      <c r="BI53" s="23">
        <v>0</v>
      </c>
      <c r="BJ53" s="24">
        <v>0</v>
      </c>
      <c r="BK53" s="23">
        <v>0</v>
      </c>
      <c r="BL53" s="24">
        <v>0</v>
      </c>
      <c r="BM53" s="23">
        <v>0</v>
      </c>
      <c r="BN53" s="24">
        <v>0</v>
      </c>
      <c r="BO53" s="23">
        <v>0</v>
      </c>
      <c r="BP53" s="24">
        <v>1</v>
      </c>
      <c r="BQ53" s="23">
        <v>1</v>
      </c>
      <c r="BR53" s="24">
        <v>2</v>
      </c>
      <c r="BS53" s="23">
        <v>3</v>
      </c>
      <c r="BT53" s="24">
        <v>8</v>
      </c>
      <c r="BU53" s="23">
        <v>8</v>
      </c>
      <c r="BV53" s="24">
        <v>8</v>
      </c>
      <c r="BW53" s="23">
        <v>9</v>
      </c>
      <c r="BX53" s="24">
        <v>9</v>
      </c>
      <c r="BY53" s="23">
        <v>9</v>
      </c>
      <c r="BZ53" s="24">
        <v>9</v>
      </c>
      <c r="CA53" s="23">
        <v>9</v>
      </c>
      <c r="CB53" s="24">
        <v>9</v>
      </c>
      <c r="CC53" s="23">
        <v>9</v>
      </c>
      <c r="CD53" s="24">
        <v>9</v>
      </c>
      <c r="CE53" s="23">
        <v>9</v>
      </c>
      <c r="CF53" s="24">
        <v>9</v>
      </c>
      <c r="CG53" s="23">
        <v>9</v>
      </c>
      <c r="CH53" s="24">
        <v>9</v>
      </c>
      <c r="CI53" s="23">
        <v>9</v>
      </c>
    </row>
    <row r="54" spans="1:87" ht="13" customHeight="1" x14ac:dyDescent="0.3">
      <c r="A54" s="26" t="s">
        <v>46</v>
      </c>
      <c r="B54" s="24">
        <v>1</v>
      </c>
      <c r="C54" s="21">
        <v>1</v>
      </c>
      <c r="D54" s="24">
        <v>1</v>
      </c>
      <c r="E54" s="21">
        <v>1</v>
      </c>
      <c r="F54" s="24">
        <v>1</v>
      </c>
      <c r="G54" s="21">
        <v>1</v>
      </c>
      <c r="H54" s="24">
        <v>1</v>
      </c>
      <c r="I54" s="21">
        <v>1</v>
      </c>
      <c r="J54" s="24">
        <v>1</v>
      </c>
      <c r="K54" s="21">
        <v>1</v>
      </c>
      <c r="L54" s="24">
        <v>1</v>
      </c>
      <c r="M54" s="21">
        <v>1</v>
      </c>
      <c r="N54" s="24">
        <v>1</v>
      </c>
      <c r="O54" s="21">
        <v>1</v>
      </c>
      <c r="P54" s="24">
        <v>1</v>
      </c>
      <c r="Q54" s="21">
        <v>1</v>
      </c>
      <c r="R54" s="24">
        <v>1</v>
      </c>
      <c r="S54" s="21">
        <v>1</v>
      </c>
      <c r="T54" s="24">
        <v>1</v>
      </c>
      <c r="U54" s="21">
        <v>1</v>
      </c>
      <c r="V54" s="24">
        <v>1</v>
      </c>
      <c r="W54" s="21">
        <v>1</v>
      </c>
      <c r="X54" s="24">
        <v>1</v>
      </c>
      <c r="Y54" s="21">
        <v>1</v>
      </c>
      <c r="Z54" s="24">
        <v>1</v>
      </c>
      <c r="AA54" s="21">
        <v>1</v>
      </c>
      <c r="AB54" s="24">
        <v>1</v>
      </c>
      <c r="AC54" s="21">
        <v>1</v>
      </c>
      <c r="AD54" s="24">
        <v>1</v>
      </c>
      <c r="AE54" s="21">
        <v>3</v>
      </c>
      <c r="AF54" s="24">
        <v>3</v>
      </c>
      <c r="AG54" s="21">
        <v>3</v>
      </c>
      <c r="AH54" s="24">
        <v>3</v>
      </c>
      <c r="AI54" s="21">
        <v>3</v>
      </c>
      <c r="AJ54" s="24">
        <v>3</v>
      </c>
      <c r="AK54" s="21">
        <v>3</v>
      </c>
      <c r="AL54" s="24">
        <v>3</v>
      </c>
      <c r="AM54" s="21">
        <v>3</v>
      </c>
      <c r="AN54" s="24">
        <v>3</v>
      </c>
      <c r="AO54" s="21">
        <v>3</v>
      </c>
      <c r="AP54" s="24">
        <v>3</v>
      </c>
      <c r="AQ54" s="21">
        <v>3</v>
      </c>
      <c r="AR54" s="24">
        <v>3</v>
      </c>
      <c r="AS54" s="21">
        <v>3</v>
      </c>
      <c r="AT54" s="24">
        <v>3</v>
      </c>
      <c r="AU54" s="21">
        <v>3</v>
      </c>
      <c r="AV54" s="24">
        <v>3</v>
      </c>
      <c r="AW54" s="21">
        <v>3</v>
      </c>
      <c r="AX54" s="24">
        <v>3</v>
      </c>
      <c r="AY54" s="23">
        <v>3</v>
      </c>
      <c r="AZ54" s="24">
        <v>3</v>
      </c>
      <c r="BA54" s="23">
        <v>3</v>
      </c>
      <c r="BB54" s="24">
        <v>3</v>
      </c>
      <c r="BC54" s="23">
        <v>3</v>
      </c>
      <c r="BD54" s="24">
        <v>3</v>
      </c>
      <c r="BE54" s="23">
        <v>3</v>
      </c>
      <c r="BF54" s="24">
        <v>3</v>
      </c>
      <c r="BG54" s="23">
        <v>3</v>
      </c>
      <c r="BH54" s="24">
        <v>3</v>
      </c>
      <c r="BI54" s="23">
        <v>3</v>
      </c>
      <c r="BJ54" s="24">
        <v>3</v>
      </c>
      <c r="BK54" s="23">
        <v>3</v>
      </c>
      <c r="BL54" s="24">
        <v>3</v>
      </c>
      <c r="BM54" s="23">
        <v>3</v>
      </c>
      <c r="BN54" s="24">
        <v>3</v>
      </c>
      <c r="BO54" s="23">
        <v>3</v>
      </c>
      <c r="BP54" s="24">
        <v>3</v>
      </c>
      <c r="BQ54" s="23">
        <v>3</v>
      </c>
      <c r="BR54" s="24">
        <v>3</v>
      </c>
      <c r="BS54" s="23">
        <v>3</v>
      </c>
      <c r="BT54" s="24">
        <v>3</v>
      </c>
      <c r="BU54" s="23">
        <v>3</v>
      </c>
      <c r="BV54" s="24">
        <v>3</v>
      </c>
      <c r="BW54" s="23">
        <v>3</v>
      </c>
      <c r="BX54" s="24">
        <v>3</v>
      </c>
      <c r="BY54" s="23">
        <v>3</v>
      </c>
      <c r="BZ54" s="24">
        <v>3</v>
      </c>
      <c r="CA54" s="23">
        <v>3</v>
      </c>
      <c r="CB54" s="24">
        <v>3</v>
      </c>
      <c r="CC54" s="23">
        <v>3</v>
      </c>
      <c r="CD54" s="24">
        <v>3</v>
      </c>
      <c r="CE54" s="23">
        <v>3</v>
      </c>
      <c r="CF54" s="24">
        <v>3</v>
      </c>
      <c r="CG54" s="23">
        <v>3</v>
      </c>
      <c r="CH54" s="24">
        <v>3</v>
      </c>
      <c r="CI54" s="23">
        <v>2</v>
      </c>
    </row>
    <row r="55" spans="1:87" ht="13" customHeight="1" x14ac:dyDescent="0.3">
      <c r="A55" s="26" t="s">
        <v>45</v>
      </c>
      <c r="B55" s="24">
        <v>0</v>
      </c>
      <c r="C55" s="21">
        <v>0</v>
      </c>
      <c r="D55" s="24">
        <v>0</v>
      </c>
      <c r="E55" s="21">
        <v>0</v>
      </c>
      <c r="F55" s="24">
        <v>0</v>
      </c>
      <c r="G55" s="21">
        <v>0</v>
      </c>
      <c r="H55" s="24">
        <v>0</v>
      </c>
      <c r="I55" s="21">
        <v>0</v>
      </c>
      <c r="J55" s="24">
        <v>0</v>
      </c>
      <c r="K55" s="21">
        <v>0</v>
      </c>
      <c r="L55" s="24">
        <v>0</v>
      </c>
      <c r="M55" s="21">
        <v>0</v>
      </c>
      <c r="N55" s="24">
        <v>0</v>
      </c>
      <c r="O55" s="21">
        <v>0</v>
      </c>
      <c r="P55" s="24">
        <v>0</v>
      </c>
      <c r="Q55" s="21">
        <v>0</v>
      </c>
      <c r="R55" s="24">
        <v>0</v>
      </c>
      <c r="S55" s="21">
        <v>0</v>
      </c>
      <c r="T55" s="24">
        <v>0</v>
      </c>
      <c r="U55" s="21">
        <v>0</v>
      </c>
      <c r="V55" s="24">
        <v>0</v>
      </c>
      <c r="W55" s="21">
        <v>0</v>
      </c>
      <c r="X55" s="24">
        <v>0</v>
      </c>
      <c r="Y55" s="21">
        <v>0</v>
      </c>
      <c r="Z55" s="24">
        <v>0</v>
      </c>
      <c r="AA55" s="21">
        <v>0</v>
      </c>
      <c r="AB55" s="24">
        <v>0</v>
      </c>
      <c r="AC55" s="21">
        <v>0</v>
      </c>
      <c r="AD55" s="24">
        <v>0</v>
      </c>
      <c r="AE55" s="21">
        <v>0</v>
      </c>
      <c r="AF55" s="24">
        <v>0</v>
      </c>
      <c r="AG55" s="21">
        <v>0</v>
      </c>
      <c r="AH55" s="24">
        <v>0</v>
      </c>
      <c r="AI55" s="21">
        <v>0</v>
      </c>
      <c r="AJ55" s="24">
        <v>0</v>
      </c>
      <c r="AK55" s="21">
        <v>0</v>
      </c>
      <c r="AL55" s="24">
        <v>0</v>
      </c>
      <c r="AM55" s="21">
        <v>0</v>
      </c>
      <c r="AN55" s="24">
        <v>0</v>
      </c>
      <c r="AO55" s="21">
        <v>0</v>
      </c>
      <c r="AP55" s="24">
        <v>0</v>
      </c>
      <c r="AQ55" s="21">
        <v>0</v>
      </c>
      <c r="AR55" s="24">
        <v>0</v>
      </c>
      <c r="AS55" s="21">
        <v>0</v>
      </c>
      <c r="AT55" s="24">
        <v>0</v>
      </c>
      <c r="AU55" s="21">
        <v>0</v>
      </c>
      <c r="AV55" s="24">
        <v>0</v>
      </c>
      <c r="AW55" s="21">
        <v>0</v>
      </c>
      <c r="AX55" s="24">
        <v>0</v>
      </c>
      <c r="AY55" s="23">
        <v>0</v>
      </c>
      <c r="AZ55" s="24">
        <v>0</v>
      </c>
      <c r="BA55" s="23">
        <v>0</v>
      </c>
      <c r="BB55" s="24">
        <v>0</v>
      </c>
      <c r="BC55" s="23">
        <v>0</v>
      </c>
      <c r="BD55" s="24">
        <v>0</v>
      </c>
      <c r="BE55" s="23">
        <v>0</v>
      </c>
      <c r="BF55" s="24">
        <v>0</v>
      </c>
      <c r="BG55" s="23">
        <v>0</v>
      </c>
      <c r="BH55" s="24">
        <v>0</v>
      </c>
      <c r="BI55" s="23">
        <v>0</v>
      </c>
      <c r="BJ55" s="24">
        <v>0</v>
      </c>
      <c r="BK55" s="23">
        <v>0</v>
      </c>
      <c r="BL55" s="24">
        <v>0</v>
      </c>
      <c r="BM55" s="23">
        <v>0</v>
      </c>
      <c r="BN55" s="24">
        <v>0</v>
      </c>
      <c r="BO55" s="23">
        <v>0</v>
      </c>
      <c r="BP55" s="24">
        <v>0</v>
      </c>
      <c r="BQ55" s="23">
        <v>0</v>
      </c>
      <c r="BR55" s="24">
        <v>0</v>
      </c>
      <c r="BS55" s="23">
        <v>0</v>
      </c>
      <c r="BT55" s="24">
        <v>0</v>
      </c>
      <c r="BU55" s="23">
        <v>0</v>
      </c>
      <c r="BV55" s="24">
        <v>0</v>
      </c>
      <c r="BW55" s="23">
        <v>0</v>
      </c>
      <c r="BX55" s="24">
        <v>0</v>
      </c>
      <c r="BY55" s="23">
        <v>0</v>
      </c>
      <c r="BZ55" s="24">
        <v>0</v>
      </c>
      <c r="CA55" s="23">
        <v>0</v>
      </c>
      <c r="CB55" s="24">
        <v>0</v>
      </c>
      <c r="CC55" s="23">
        <v>0</v>
      </c>
      <c r="CD55" s="24">
        <v>0</v>
      </c>
      <c r="CE55" s="23">
        <v>0</v>
      </c>
      <c r="CF55" s="24">
        <v>0</v>
      </c>
      <c r="CG55" s="23">
        <v>0</v>
      </c>
      <c r="CH55" s="24">
        <v>0</v>
      </c>
      <c r="CI55" s="23">
        <v>0</v>
      </c>
    </row>
    <row r="56" spans="1:87" ht="13" customHeight="1" x14ac:dyDescent="0.3">
      <c r="A56" s="26" t="s">
        <v>44</v>
      </c>
      <c r="B56" s="24">
        <v>0</v>
      </c>
      <c r="C56" s="21">
        <v>0</v>
      </c>
      <c r="D56" s="24">
        <v>0</v>
      </c>
      <c r="E56" s="21">
        <v>0</v>
      </c>
      <c r="F56" s="24">
        <v>0</v>
      </c>
      <c r="G56" s="21">
        <v>0</v>
      </c>
      <c r="H56" s="24">
        <v>0</v>
      </c>
      <c r="I56" s="21">
        <v>0</v>
      </c>
      <c r="J56" s="24">
        <v>0</v>
      </c>
      <c r="K56" s="21">
        <v>0</v>
      </c>
      <c r="L56" s="24">
        <v>0</v>
      </c>
      <c r="M56" s="21">
        <v>0</v>
      </c>
      <c r="N56" s="24">
        <v>0</v>
      </c>
      <c r="O56" s="21">
        <v>0</v>
      </c>
      <c r="P56" s="24">
        <v>0</v>
      </c>
      <c r="Q56" s="21">
        <v>0</v>
      </c>
      <c r="R56" s="24">
        <v>0</v>
      </c>
      <c r="S56" s="21">
        <v>0</v>
      </c>
      <c r="T56" s="24">
        <v>0</v>
      </c>
      <c r="U56" s="21">
        <v>0</v>
      </c>
      <c r="V56" s="24">
        <v>0</v>
      </c>
      <c r="W56" s="21">
        <v>0</v>
      </c>
      <c r="X56" s="24">
        <v>0</v>
      </c>
      <c r="Y56" s="21">
        <v>0</v>
      </c>
      <c r="Z56" s="24">
        <v>0</v>
      </c>
      <c r="AA56" s="21">
        <v>0</v>
      </c>
      <c r="AB56" s="24">
        <v>0</v>
      </c>
      <c r="AC56" s="21">
        <v>0</v>
      </c>
      <c r="AD56" s="24">
        <v>0</v>
      </c>
      <c r="AE56" s="21">
        <v>0</v>
      </c>
      <c r="AF56" s="24">
        <v>0</v>
      </c>
      <c r="AG56" s="21">
        <v>0</v>
      </c>
      <c r="AH56" s="24">
        <v>0</v>
      </c>
      <c r="AI56" s="21">
        <v>0</v>
      </c>
      <c r="AJ56" s="24">
        <v>0</v>
      </c>
      <c r="AK56" s="21">
        <v>0</v>
      </c>
      <c r="AL56" s="24">
        <v>0</v>
      </c>
      <c r="AM56" s="21">
        <v>0</v>
      </c>
      <c r="AN56" s="24">
        <v>0</v>
      </c>
      <c r="AO56" s="21">
        <v>0</v>
      </c>
      <c r="AP56" s="24">
        <v>0</v>
      </c>
      <c r="AQ56" s="21">
        <v>0</v>
      </c>
      <c r="AR56" s="24">
        <v>0</v>
      </c>
      <c r="AS56" s="21">
        <v>0</v>
      </c>
      <c r="AT56" s="24">
        <v>0</v>
      </c>
      <c r="AU56" s="21">
        <v>0</v>
      </c>
      <c r="AV56" s="24">
        <v>0</v>
      </c>
      <c r="AW56" s="21">
        <v>0</v>
      </c>
      <c r="AX56" s="24">
        <v>0</v>
      </c>
      <c r="AY56" s="23">
        <v>0</v>
      </c>
      <c r="AZ56" s="24">
        <v>0</v>
      </c>
      <c r="BA56" s="23">
        <v>0</v>
      </c>
      <c r="BB56" s="24">
        <v>0</v>
      </c>
      <c r="BC56" s="23">
        <v>0</v>
      </c>
      <c r="BD56" s="24">
        <v>0</v>
      </c>
      <c r="BE56" s="23">
        <v>0</v>
      </c>
      <c r="BF56" s="24">
        <v>0</v>
      </c>
      <c r="BG56" s="23">
        <v>0</v>
      </c>
      <c r="BH56" s="24">
        <v>0</v>
      </c>
      <c r="BI56" s="23">
        <v>0</v>
      </c>
      <c r="BJ56" s="24">
        <v>0</v>
      </c>
      <c r="BK56" s="23">
        <v>0</v>
      </c>
      <c r="BL56" s="24">
        <v>0</v>
      </c>
      <c r="BM56" s="23">
        <v>0</v>
      </c>
      <c r="BN56" s="24">
        <v>0</v>
      </c>
      <c r="BO56" s="23">
        <v>0</v>
      </c>
      <c r="BP56" s="24">
        <v>0</v>
      </c>
      <c r="BQ56" s="23">
        <v>0</v>
      </c>
      <c r="BR56" s="24">
        <v>0</v>
      </c>
      <c r="BS56" s="23">
        <v>0</v>
      </c>
      <c r="BT56" s="24">
        <v>0</v>
      </c>
      <c r="BU56" s="23">
        <v>0</v>
      </c>
      <c r="BV56" s="24">
        <v>0</v>
      </c>
      <c r="BW56" s="23">
        <v>0</v>
      </c>
      <c r="BX56" s="24">
        <v>0</v>
      </c>
      <c r="BY56" s="23">
        <v>0</v>
      </c>
      <c r="BZ56" s="24">
        <v>0</v>
      </c>
      <c r="CA56" s="23">
        <v>0</v>
      </c>
      <c r="CB56" s="24">
        <v>0</v>
      </c>
      <c r="CC56" s="23">
        <v>0</v>
      </c>
      <c r="CD56" s="24">
        <v>0</v>
      </c>
      <c r="CE56" s="23">
        <v>0</v>
      </c>
      <c r="CF56" s="24">
        <v>0</v>
      </c>
      <c r="CG56" s="23">
        <v>0</v>
      </c>
      <c r="CH56" s="24">
        <v>0</v>
      </c>
      <c r="CI56" s="23">
        <v>0</v>
      </c>
    </row>
    <row r="57" spans="1:87" ht="13" customHeight="1" x14ac:dyDescent="0.3">
      <c r="A57" s="26" t="s">
        <v>43</v>
      </c>
      <c r="B57" s="24">
        <v>0</v>
      </c>
      <c r="C57" s="21">
        <v>0</v>
      </c>
      <c r="D57" s="24">
        <v>0</v>
      </c>
      <c r="E57" s="21">
        <v>0</v>
      </c>
      <c r="F57" s="24">
        <v>0</v>
      </c>
      <c r="G57" s="21">
        <v>0</v>
      </c>
      <c r="H57" s="24">
        <v>0</v>
      </c>
      <c r="I57" s="21">
        <v>0</v>
      </c>
      <c r="J57" s="24">
        <v>0</v>
      </c>
      <c r="K57" s="21">
        <v>0</v>
      </c>
      <c r="L57" s="24">
        <v>0</v>
      </c>
      <c r="M57" s="21">
        <v>0</v>
      </c>
      <c r="N57" s="24">
        <v>0</v>
      </c>
      <c r="O57" s="21">
        <v>0</v>
      </c>
      <c r="P57" s="24">
        <v>0</v>
      </c>
      <c r="Q57" s="21">
        <v>0</v>
      </c>
      <c r="R57" s="24">
        <v>0</v>
      </c>
      <c r="S57" s="21">
        <v>0</v>
      </c>
      <c r="T57" s="24">
        <v>0</v>
      </c>
      <c r="U57" s="21">
        <v>0</v>
      </c>
      <c r="V57" s="24">
        <v>0</v>
      </c>
      <c r="W57" s="21">
        <v>0</v>
      </c>
      <c r="X57" s="24">
        <v>0</v>
      </c>
      <c r="Y57" s="21">
        <v>0</v>
      </c>
      <c r="Z57" s="24">
        <v>0</v>
      </c>
      <c r="AA57" s="21">
        <v>0</v>
      </c>
      <c r="AB57" s="24">
        <v>0</v>
      </c>
      <c r="AC57" s="21">
        <v>0</v>
      </c>
      <c r="AD57" s="24">
        <v>0</v>
      </c>
      <c r="AE57" s="21">
        <v>0</v>
      </c>
      <c r="AF57" s="24">
        <v>0</v>
      </c>
      <c r="AG57" s="21">
        <v>0</v>
      </c>
      <c r="AH57" s="24">
        <v>0</v>
      </c>
      <c r="AI57" s="21">
        <v>0</v>
      </c>
      <c r="AJ57" s="24">
        <v>0</v>
      </c>
      <c r="AK57" s="21">
        <v>0</v>
      </c>
      <c r="AL57" s="24">
        <v>0</v>
      </c>
      <c r="AM57" s="21">
        <v>0</v>
      </c>
      <c r="AN57" s="24">
        <v>0</v>
      </c>
      <c r="AO57" s="21">
        <v>0</v>
      </c>
      <c r="AP57" s="24">
        <v>0</v>
      </c>
      <c r="AQ57" s="21">
        <v>0</v>
      </c>
      <c r="AR57" s="24">
        <v>0</v>
      </c>
      <c r="AS57" s="21">
        <v>0</v>
      </c>
      <c r="AT57" s="24">
        <v>0</v>
      </c>
      <c r="AU57" s="21">
        <v>0</v>
      </c>
      <c r="AV57" s="24">
        <v>0</v>
      </c>
      <c r="AW57" s="21">
        <v>0</v>
      </c>
      <c r="AX57" s="24">
        <v>0</v>
      </c>
      <c r="AY57" s="23">
        <v>0</v>
      </c>
      <c r="AZ57" s="24">
        <v>0</v>
      </c>
      <c r="BA57" s="23">
        <v>0</v>
      </c>
      <c r="BB57" s="24">
        <v>0</v>
      </c>
      <c r="BC57" s="23">
        <v>0</v>
      </c>
      <c r="BD57" s="24">
        <v>0</v>
      </c>
      <c r="BE57" s="23">
        <v>0</v>
      </c>
      <c r="BF57" s="24">
        <v>0</v>
      </c>
      <c r="BG57" s="23">
        <v>0</v>
      </c>
      <c r="BH57" s="24">
        <v>0</v>
      </c>
      <c r="BI57" s="23">
        <v>0</v>
      </c>
      <c r="BJ57" s="24">
        <v>0</v>
      </c>
      <c r="BK57" s="23">
        <v>0</v>
      </c>
      <c r="BL57" s="24">
        <v>0</v>
      </c>
      <c r="BM57" s="23">
        <v>0</v>
      </c>
      <c r="BN57" s="24">
        <v>0</v>
      </c>
      <c r="BO57" s="23">
        <v>0</v>
      </c>
      <c r="BP57" s="24">
        <v>0</v>
      </c>
      <c r="BQ57" s="23">
        <v>0</v>
      </c>
      <c r="BR57" s="24">
        <v>0</v>
      </c>
      <c r="BS57" s="23">
        <v>0</v>
      </c>
      <c r="BT57" s="24">
        <v>0</v>
      </c>
      <c r="BU57" s="23">
        <v>0</v>
      </c>
      <c r="BV57" s="24">
        <v>0</v>
      </c>
      <c r="BW57" s="23">
        <v>0</v>
      </c>
      <c r="BX57" s="24">
        <v>0</v>
      </c>
      <c r="BY57" s="23">
        <v>0</v>
      </c>
      <c r="BZ57" s="24">
        <v>0</v>
      </c>
      <c r="CA57" s="23">
        <v>0</v>
      </c>
      <c r="CB57" s="24">
        <v>0</v>
      </c>
      <c r="CC57" s="23">
        <v>0</v>
      </c>
      <c r="CD57" s="24">
        <v>0</v>
      </c>
      <c r="CE57" s="23">
        <v>0</v>
      </c>
      <c r="CF57" s="24">
        <v>0</v>
      </c>
      <c r="CG57" s="23">
        <v>0</v>
      </c>
      <c r="CH57" s="24">
        <v>0</v>
      </c>
      <c r="CI57" s="23">
        <v>0</v>
      </c>
    </row>
    <row r="58" spans="1:87" ht="13" customHeight="1" x14ac:dyDescent="0.3">
      <c r="A58" s="26" t="s">
        <v>42</v>
      </c>
      <c r="B58" s="24">
        <v>0</v>
      </c>
      <c r="C58" s="21">
        <v>0</v>
      </c>
      <c r="D58" s="24">
        <v>0</v>
      </c>
      <c r="E58" s="21">
        <v>0</v>
      </c>
      <c r="F58" s="24">
        <v>0</v>
      </c>
      <c r="G58" s="21">
        <v>0</v>
      </c>
      <c r="H58" s="24">
        <v>0</v>
      </c>
      <c r="I58" s="21">
        <v>0</v>
      </c>
      <c r="J58" s="24">
        <v>0</v>
      </c>
      <c r="K58" s="21">
        <v>0</v>
      </c>
      <c r="L58" s="24">
        <v>0</v>
      </c>
      <c r="M58" s="21">
        <v>0</v>
      </c>
      <c r="N58" s="24">
        <v>0</v>
      </c>
      <c r="O58" s="21">
        <v>0</v>
      </c>
      <c r="P58" s="24">
        <v>0</v>
      </c>
      <c r="Q58" s="21">
        <v>0</v>
      </c>
      <c r="R58" s="24">
        <v>0</v>
      </c>
      <c r="S58" s="21">
        <v>0</v>
      </c>
      <c r="T58" s="24">
        <v>0</v>
      </c>
      <c r="U58" s="21">
        <v>0</v>
      </c>
      <c r="V58" s="24">
        <v>0</v>
      </c>
      <c r="W58" s="21">
        <v>0</v>
      </c>
      <c r="X58" s="24">
        <v>0</v>
      </c>
      <c r="Y58" s="21">
        <v>0</v>
      </c>
      <c r="Z58" s="24">
        <v>0</v>
      </c>
      <c r="AA58" s="21">
        <v>0</v>
      </c>
      <c r="AB58" s="24">
        <v>0</v>
      </c>
      <c r="AC58" s="21">
        <v>0</v>
      </c>
      <c r="AD58" s="24">
        <v>0</v>
      </c>
      <c r="AE58" s="21">
        <v>0</v>
      </c>
      <c r="AF58" s="24">
        <v>0</v>
      </c>
      <c r="AG58" s="21">
        <v>0</v>
      </c>
      <c r="AH58" s="24">
        <v>0</v>
      </c>
      <c r="AI58" s="21">
        <v>0</v>
      </c>
      <c r="AJ58" s="24">
        <v>0</v>
      </c>
      <c r="AK58" s="21">
        <v>0</v>
      </c>
      <c r="AL58" s="24">
        <v>0</v>
      </c>
      <c r="AM58" s="21">
        <v>0</v>
      </c>
      <c r="AN58" s="24">
        <v>0</v>
      </c>
      <c r="AO58" s="21">
        <v>0</v>
      </c>
      <c r="AP58" s="24">
        <v>0</v>
      </c>
      <c r="AQ58" s="21">
        <v>0</v>
      </c>
      <c r="AR58" s="24">
        <v>0</v>
      </c>
      <c r="AS58" s="21">
        <v>0</v>
      </c>
      <c r="AT58" s="24">
        <v>0</v>
      </c>
      <c r="AU58" s="21">
        <v>0</v>
      </c>
      <c r="AV58" s="24">
        <v>0</v>
      </c>
      <c r="AW58" s="21">
        <v>0</v>
      </c>
      <c r="AX58" s="24">
        <v>0</v>
      </c>
      <c r="AY58" s="23">
        <v>0</v>
      </c>
      <c r="AZ58" s="24">
        <v>0</v>
      </c>
      <c r="BA58" s="23">
        <v>0</v>
      </c>
      <c r="BB58" s="24">
        <v>0</v>
      </c>
      <c r="BC58" s="23">
        <v>0</v>
      </c>
      <c r="BD58" s="24">
        <v>0</v>
      </c>
      <c r="BE58" s="23">
        <v>0</v>
      </c>
      <c r="BF58" s="24">
        <v>0</v>
      </c>
      <c r="BG58" s="23">
        <v>0</v>
      </c>
      <c r="BH58" s="24">
        <v>0</v>
      </c>
      <c r="BI58" s="23">
        <v>0</v>
      </c>
      <c r="BJ58" s="24">
        <v>0</v>
      </c>
      <c r="BK58" s="23">
        <v>0</v>
      </c>
      <c r="BL58" s="24">
        <v>0</v>
      </c>
      <c r="BM58" s="23">
        <v>0</v>
      </c>
      <c r="BN58" s="24">
        <v>0</v>
      </c>
      <c r="BO58" s="23">
        <v>0</v>
      </c>
      <c r="BP58" s="24">
        <v>0</v>
      </c>
      <c r="BQ58" s="23">
        <v>0</v>
      </c>
      <c r="BR58" s="24">
        <v>0</v>
      </c>
      <c r="BS58" s="23">
        <v>0</v>
      </c>
      <c r="BT58" s="24">
        <v>0</v>
      </c>
      <c r="BU58" s="23">
        <v>0</v>
      </c>
      <c r="BV58" s="24">
        <v>0</v>
      </c>
      <c r="BW58" s="23">
        <v>0</v>
      </c>
      <c r="BX58" s="24">
        <v>0</v>
      </c>
      <c r="BY58" s="23">
        <v>0</v>
      </c>
      <c r="BZ58" s="24">
        <v>0</v>
      </c>
      <c r="CA58" s="23">
        <v>0</v>
      </c>
      <c r="CB58" s="24">
        <v>0</v>
      </c>
      <c r="CC58" s="23">
        <v>0</v>
      </c>
      <c r="CD58" s="24">
        <v>0</v>
      </c>
      <c r="CE58" s="23">
        <v>0</v>
      </c>
      <c r="CF58" s="24">
        <v>0</v>
      </c>
      <c r="CG58" s="23">
        <v>0</v>
      </c>
      <c r="CH58" s="24">
        <v>0</v>
      </c>
      <c r="CI58" s="23">
        <v>0</v>
      </c>
    </row>
    <row r="59" spans="1:87" ht="13" customHeight="1" thickBot="1" x14ac:dyDescent="0.35">
      <c r="A59" s="25"/>
      <c r="B59" s="24"/>
      <c r="C59" s="21"/>
      <c r="D59" s="24"/>
      <c r="E59" s="21"/>
      <c r="F59" s="24"/>
      <c r="G59" s="21"/>
      <c r="H59" s="24"/>
      <c r="I59" s="21"/>
      <c r="J59" s="24"/>
      <c r="K59" s="21"/>
      <c r="L59" s="24"/>
      <c r="M59" s="21"/>
      <c r="N59" s="24"/>
      <c r="O59" s="21"/>
      <c r="P59" s="24"/>
      <c r="Q59" s="21"/>
      <c r="R59" s="24"/>
      <c r="S59" s="21"/>
      <c r="T59" s="24"/>
      <c r="U59" s="21"/>
      <c r="V59" s="24"/>
      <c r="W59" s="21"/>
      <c r="X59" s="24"/>
      <c r="Y59" s="21"/>
      <c r="Z59" s="24"/>
      <c r="AA59" s="21"/>
      <c r="AB59" s="24"/>
      <c r="AC59" s="21"/>
      <c r="AD59" s="24"/>
      <c r="AE59" s="21"/>
      <c r="AF59" s="24"/>
      <c r="AG59" s="21"/>
      <c r="AH59" s="24"/>
      <c r="AI59" s="21"/>
      <c r="AJ59" s="24"/>
      <c r="AK59" s="21"/>
      <c r="AL59" s="24"/>
      <c r="AM59" s="21"/>
      <c r="AN59" s="24"/>
      <c r="AO59" s="21"/>
      <c r="AP59" s="24"/>
      <c r="AQ59" s="21"/>
      <c r="AR59" s="24"/>
      <c r="AS59" s="21"/>
      <c r="AT59" s="24"/>
      <c r="AU59" s="21"/>
      <c r="AV59" s="24"/>
      <c r="AW59" s="21"/>
      <c r="AX59" s="24"/>
      <c r="AY59" s="23"/>
      <c r="AZ59" s="24"/>
      <c r="BA59" s="23"/>
      <c r="BB59" s="24"/>
      <c r="BC59" s="23"/>
      <c r="BD59" s="24"/>
      <c r="BE59" s="23"/>
      <c r="BF59" s="24"/>
      <c r="BG59" s="23"/>
      <c r="BH59" s="24"/>
      <c r="BI59" s="23"/>
      <c r="BJ59" s="24"/>
      <c r="BK59" s="23"/>
      <c r="BL59" s="24"/>
      <c r="BM59" s="23"/>
      <c r="BN59" s="24"/>
      <c r="BO59" s="23"/>
      <c r="BP59" s="24"/>
      <c r="BQ59" s="23"/>
      <c r="BR59" s="24"/>
      <c r="BS59" s="23"/>
      <c r="BT59" s="24"/>
      <c r="BU59" s="23"/>
      <c r="BV59" s="24" t="s">
        <v>5</v>
      </c>
      <c r="BW59" s="23" t="s">
        <v>5</v>
      </c>
      <c r="BX59" s="24" t="s">
        <v>5</v>
      </c>
      <c r="BY59" s="23"/>
      <c r="BZ59" s="24">
        <v>0</v>
      </c>
      <c r="CA59" s="23" t="s">
        <v>104</v>
      </c>
      <c r="CB59" s="24" t="s">
        <v>104</v>
      </c>
      <c r="CC59" s="23" t="s">
        <v>104</v>
      </c>
      <c r="CD59" s="24" t="s">
        <v>104</v>
      </c>
      <c r="CE59" s="23" t="s">
        <v>104</v>
      </c>
      <c r="CF59" s="24" t="s">
        <v>104</v>
      </c>
      <c r="CG59" s="23" t="s">
        <v>104</v>
      </c>
      <c r="CH59" s="24" t="s">
        <v>104</v>
      </c>
      <c r="CI59" s="23" t="s">
        <v>104</v>
      </c>
    </row>
    <row r="60" spans="1:87" s="17" customFormat="1" ht="13" customHeight="1" thickTop="1" thickBot="1" x14ac:dyDescent="0.35">
      <c r="A60" s="20" t="s">
        <v>41</v>
      </c>
      <c r="B60" s="47"/>
      <c r="C60" s="48"/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7"/>
      <c r="W60" s="48"/>
      <c r="X60" s="47"/>
      <c r="Y60" s="48"/>
      <c r="Z60" s="47"/>
      <c r="AA60" s="48"/>
      <c r="AB60" s="47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7"/>
      <c r="AU60" s="48"/>
      <c r="AV60" s="47"/>
      <c r="AW60" s="48"/>
      <c r="AX60" s="47"/>
      <c r="AY60" s="18"/>
      <c r="AZ60" s="47"/>
      <c r="BA60" s="18"/>
      <c r="BB60" s="47"/>
      <c r="BC60" s="18"/>
      <c r="BD60" s="47"/>
      <c r="BE60" s="18"/>
      <c r="BF60" s="47"/>
      <c r="BG60" s="18"/>
      <c r="BH60" s="47"/>
      <c r="BI60" s="18"/>
      <c r="BJ60" s="47"/>
      <c r="BK60" s="18"/>
      <c r="BL60" s="19">
        <v>8</v>
      </c>
      <c r="BM60" s="18">
        <v>8</v>
      </c>
      <c r="BN60" s="19">
        <v>8</v>
      </c>
      <c r="BO60" s="18">
        <v>7</v>
      </c>
      <c r="BP60" s="19">
        <v>7</v>
      </c>
      <c r="BQ60" s="18">
        <v>6</v>
      </c>
      <c r="BR60" s="19">
        <v>5</v>
      </c>
      <c r="BS60" s="18">
        <v>5</v>
      </c>
      <c r="BT60" s="19">
        <v>5</v>
      </c>
      <c r="BU60" s="18">
        <v>5</v>
      </c>
      <c r="BV60" s="19">
        <v>5</v>
      </c>
      <c r="BW60" s="18">
        <v>5</v>
      </c>
      <c r="BX60" s="19">
        <v>5</v>
      </c>
      <c r="BY60" s="18">
        <v>5</v>
      </c>
      <c r="BZ60" s="19">
        <v>5</v>
      </c>
      <c r="CA60" s="18">
        <v>3</v>
      </c>
      <c r="CB60" s="19">
        <v>3</v>
      </c>
      <c r="CC60" s="18">
        <v>3</v>
      </c>
      <c r="CD60" s="19">
        <v>3</v>
      </c>
      <c r="CE60" s="18">
        <v>3</v>
      </c>
      <c r="CF60" s="19">
        <v>0</v>
      </c>
      <c r="CG60" s="18">
        <v>0</v>
      </c>
      <c r="CH60" s="19">
        <v>0</v>
      </c>
      <c r="CI60" s="18">
        <v>0</v>
      </c>
    </row>
    <row r="61" spans="1:87" ht="13" customHeight="1" thickTop="1" x14ac:dyDescent="0.3">
      <c r="A61" s="26" t="s">
        <v>40</v>
      </c>
      <c r="B61" s="24"/>
      <c r="C61" s="21"/>
      <c r="D61" s="24"/>
      <c r="E61" s="21"/>
      <c r="F61" s="24"/>
      <c r="G61" s="21"/>
      <c r="H61" s="24"/>
      <c r="I61" s="21"/>
      <c r="J61" s="24"/>
      <c r="K61" s="21"/>
      <c r="L61" s="24"/>
      <c r="M61" s="21"/>
      <c r="N61" s="24"/>
      <c r="O61" s="21"/>
      <c r="P61" s="24"/>
      <c r="Q61" s="21"/>
      <c r="R61" s="24"/>
      <c r="S61" s="21"/>
      <c r="T61" s="24"/>
      <c r="U61" s="21"/>
      <c r="V61" s="24"/>
      <c r="W61" s="21"/>
      <c r="X61" s="24"/>
      <c r="Y61" s="21"/>
      <c r="Z61" s="24"/>
      <c r="AA61" s="21"/>
      <c r="AB61" s="24"/>
      <c r="AC61" s="21"/>
      <c r="AD61" s="24"/>
      <c r="AE61" s="21"/>
      <c r="AF61" s="24"/>
      <c r="AG61" s="21"/>
      <c r="AH61" s="24"/>
      <c r="AI61" s="21"/>
      <c r="AJ61" s="24"/>
      <c r="AK61" s="21"/>
      <c r="AL61" s="24"/>
      <c r="AM61" s="21"/>
      <c r="AN61" s="24"/>
      <c r="AO61" s="21"/>
      <c r="AP61" s="24"/>
      <c r="AQ61" s="21"/>
      <c r="AR61" s="24"/>
      <c r="AS61" s="21"/>
      <c r="AT61" s="24"/>
      <c r="AU61" s="21"/>
      <c r="AV61" s="24"/>
      <c r="AW61" s="21"/>
      <c r="AX61" s="24"/>
      <c r="AY61" s="23"/>
      <c r="AZ61" s="24"/>
      <c r="BA61" s="23"/>
      <c r="BB61" s="24"/>
      <c r="BC61" s="23"/>
      <c r="BD61" s="24"/>
      <c r="BE61" s="23"/>
      <c r="BF61" s="24"/>
      <c r="BG61" s="23"/>
      <c r="BH61" s="24"/>
      <c r="BI61" s="23"/>
      <c r="BJ61" s="24"/>
      <c r="BK61" s="23"/>
      <c r="BL61" s="24">
        <v>0</v>
      </c>
      <c r="BM61" s="23">
        <v>0</v>
      </c>
      <c r="BN61" s="24">
        <v>0</v>
      </c>
      <c r="BO61" s="23">
        <v>0</v>
      </c>
      <c r="BP61" s="24">
        <v>0</v>
      </c>
      <c r="BQ61" s="23">
        <v>0</v>
      </c>
      <c r="BR61" s="24">
        <v>0</v>
      </c>
      <c r="BS61" s="23">
        <v>0</v>
      </c>
      <c r="BT61" s="24">
        <v>0</v>
      </c>
      <c r="BU61" s="23">
        <v>0</v>
      </c>
      <c r="BV61" s="24">
        <v>0</v>
      </c>
      <c r="BW61" s="23">
        <v>0</v>
      </c>
      <c r="BX61" s="24">
        <v>0</v>
      </c>
      <c r="BY61" s="23">
        <v>0</v>
      </c>
      <c r="BZ61" s="24">
        <v>0</v>
      </c>
      <c r="CA61" s="23">
        <v>0</v>
      </c>
      <c r="CB61" s="24">
        <v>0</v>
      </c>
      <c r="CC61" s="23">
        <v>0</v>
      </c>
      <c r="CD61" s="24">
        <v>0</v>
      </c>
      <c r="CE61" s="23">
        <v>0</v>
      </c>
      <c r="CF61" s="24">
        <v>0</v>
      </c>
      <c r="CG61" s="23">
        <v>0</v>
      </c>
      <c r="CH61" s="24">
        <v>0</v>
      </c>
      <c r="CI61" s="23">
        <v>0</v>
      </c>
    </row>
    <row r="62" spans="1:87" ht="13" customHeight="1" x14ac:dyDescent="0.3">
      <c r="A62" s="26" t="s">
        <v>39</v>
      </c>
      <c r="B62" s="24"/>
      <c r="C62" s="21"/>
      <c r="D62" s="24"/>
      <c r="E62" s="21"/>
      <c r="F62" s="24"/>
      <c r="G62" s="21"/>
      <c r="H62" s="24"/>
      <c r="I62" s="21"/>
      <c r="J62" s="24"/>
      <c r="K62" s="21"/>
      <c r="L62" s="24"/>
      <c r="M62" s="21"/>
      <c r="N62" s="24"/>
      <c r="O62" s="21"/>
      <c r="P62" s="24"/>
      <c r="Q62" s="21"/>
      <c r="R62" s="24"/>
      <c r="S62" s="21"/>
      <c r="T62" s="24"/>
      <c r="U62" s="21"/>
      <c r="V62" s="24"/>
      <c r="W62" s="21"/>
      <c r="X62" s="24"/>
      <c r="Y62" s="21"/>
      <c r="Z62" s="24"/>
      <c r="AA62" s="21"/>
      <c r="AB62" s="24"/>
      <c r="AC62" s="21"/>
      <c r="AD62" s="24"/>
      <c r="AE62" s="21"/>
      <c r="AF62" s="24"/>
      <c r="AG62" s="21"/>
      <c r="AH62" s="24"/>
      <c r="AI62" s="21"/>
      <c r="AJ62" s="24"/>
      <c r="AK62" s="21"/>
      <c r="AL62" s="24"/>
      <c r="AM62" s="21"/>
      <c r="AN62" s="24"/>
      <c r="AO62" s="21"/>
      <c r="AP62" s="24"/>
      <c r="AQ62" s="21"/>
      <c r="AR62" s="24"/>
      <c r="AS62" s="21"/>
      <c r="AT62" s="24"/>
      <c r="AU62" s="21"/>
      <c r="AV62" s="24"/>
      <c r="AW62" s="21"/>
      <c r="AX62" s="24"/>
      <c r="AY62" s="23"/>
      <c r="AZ62" s="24"/>
      <c r="BA62" s="23"/>
      <c r="BB62" s="24"/>
      <c r="BC62" s="23"/>
      <c r="BD62" s="24"/>
      <c r="BE62" s="23"/>
      <c r="BF62" s="24"/>
      <c r="BG62" s="23"/>
      <c r="BH62" s="24"/>
      <c r="BI62" s="23"/>
      <c r="BJ62" s="24"/>
      <c r="BK62" s="23"/>
      <c r="BL62" s="24">
        <v>0</v>
      </c>
      <c r="BM62" s="23">
        <v>0</v>
      </c>
      <c r="BN62" s="24">
        <v>0</v>
      </c>
      <c r="BO62" s="23">
        <v>0</v>
      </c>
      <c r="BP62" s="24">
        <v>0</v>
      </c>
      <c r="BQ62" s="23">
        <v>0</v>
      </c>
      <c r="BR62" s="24">
        <v>0</v>
      </c>
      <c r="BS62" s="23">
        <v>0</v>
      </c>
      <c r="BT62" s="24">
        <v>0</v>
      </c>
      <c r="BU62" s="23">
        <v>0</v>
      </c>
      <c r="BV62" s="24">
        <v>0</v>
      </c>
      <c r="BW62" s="23">
        <v>0</v>
      </c>
      <c r="BX62" s="24">
        <v>0</v>
      </c>
      <c r="BY62" s="23">
        <v>0</v>
      </c>
      <c r="BZ62" s="24">
        <v>0</v>
      </c>
      <c r="CA62" s="23">
        <v>0</v>
      </c>
      <c r="CB62" s="24">
        <v>0</v>
      </c>
      <c r="CC62" s="23">
        <v>0</v>
      </c>
      <c r="CD62" s="24">
        <v>0</v>
      </c>
      <c r="CE62" s="23">
        <v>0</v>
      </c>
      <c r="CF62" s="24">
        <v>0</v>
      </c>
      <c r="CG62" s="23">
        <v>0</v>
      </c>
      <c r="CH62" s="24">
        <v>0</v>
      </c>
      <c r="CI62" s="23">
        <v>0</v>
      </c>
    </row>
    <row r="63" spans="1:87" ht="13" customHeight="1" x14ac:dyDescent="0.3">
      <c r="A63" s="26" t="s">
        <v>38</v>
      </c>
      <c r="B63" s="24"/>
      <c r="C63" s="21"/>
      <c r="D63" s="24"/>
      <c r="E63" s="21"/>
      <c r="F63" s="24"/>
      <c r="G63" s="21"/>
      <c r="H63" s="24"/>
      <c r="I63" s="21"/>
      <c r="J63" s="24"/>
      <c r="K63" s="21"/>
      <c r="L63" s="24"/>
      <c r="M63" s="21"/>
      <c r="N63" s="24"/>
      <c r="O63" s="21"/>
      <c r="P63" s="24"/>
      <c r="Q63" s="21"/>
      <c r="R63" s="24"/>
      <c r="S63" s="21"/>
      <c r="T63" s="24"/>
      <c r="U63" s="21"/>
      <c r="V63" s="24"/>
      <c r="W63" s="21"/>
      <c r="X63" s="24"/>
      <c r="Y63" s="21"/>
      <c r="Z63" s="24"/>
      <c r="AA63" s="21"/>
      <c r="AB63" s="24"/>
      <c r="AC63" s="21"/>
      <c r="AD63" s="24"/>
      <c r="AE63" s="21"/>
      <c r="AF63" s="24"/>
      <c r="AG63" s="21"/>
      <c r="AH63" s="24"/>
      <c r="AI63" s="21"/>
      <c r="AJ63" s="24"/>
      <c r="AK63" s="21"/>
      <c r="AL63" s="24"/>
      <c r="AM63" s="21"/>
      <c r="AN63" s="24"/>
      <c r="AO63" s="21"/>
      <c r="AP63" s="24"/>
      <c r="AQ63" s="21"/>
      <c r="AR63" s="24"/>
      <c r="AS63" s="21"/>
      <c r="AT63" s="24"/>
      <c r="AU63" s="21"/>
      <c r="AV63" s="24"/>
      <c r="AW63" s="21"/>
      <c r="AX63" s="24"/>
      <c r="AY63" s="23"/>
      <c r="AZ63" s="24"/>
      <c r="BA63" s="23"/>
      <c r="BB63" s="24"/>
      <c r="BC63" s="23"/>
      <c r="BD63" s="24"/>
      <c r="BE63" s="23"/>
      <c r="BF63" s="24"/>
      <c r="BG63" s="23"/>
      <c r="BH63" s="24"/>
      <c r="BI63" s="23"/>
      <c r="BJ63" s="24"/>
      <c r="BK63" s="23"/>
      <c r="BL63" s="24">
        <v>0</v>
      </c>
      <c r="BM63" s="23">
        <v>0</v>
      </c>
      <c r="BN63" s="24">
        <v>0</v>
      </c>
      <c r="BO63" s="23">
        <v>0</v>
      </c>
      <c r="BP63" s="24">
        <v>0</v>
      </c>
      <c r="BQ63" s="23">
        <v>0</v>
      </c>
      <c r="BR63" s="24">
        <v>0</v>
      </c>
      <c r="BS63" s="23">
        <v>0</v>
      </c>
      <c r="BT63" s="24">
        <v>0</v>
      </c>
      <c r="BU63" s="23">
        <v>0</v>
      </c>
      <c r="BV63" s="24">
        <v>0</v>
      </c>
      <c r="BW63" s="23">
        <v>0</v>
      </c>
      <c r="BX63" s="24">
        <v>0</v>
      </c>
      <c r="BY63" s="23">
        <v>0</v>
      </c>
      <c r="BZ63" s="24">
        <v>0</v>
      </c>
      <c r="CA63" s="23">
        <v>0</v>
      </c>
      <c r="CB63" s="24">
        <v>0</v>
      </c>
      <c r="CC63" s="23">
        <v>0</v>
      </c>
      <c r="CD63" s="24">
        <v>0</v>
      </c>
      <c r="CE63" s="23">
        <v>0</v>
      </c>
      <c r="CF63" s="24">
        <v>0</v>
      </c>
      <c r="CG63" s="23">
        <v>0</v>
      </c>
      <c r="CH63" s="24">
        <v>0</v>
      </c>
      <c r="CI63" s="23">
        <v>0</v>
      </c>
    </row>
    <row r="64" spans="1:87" ht="13" customHeight="1" x14ac:dyDescent="0.3">
      <c r="A64" s="26" t="s">
        <v>37</v>
      </c>
      <c r="B64" s="24"/>
      <c r="C64" s="21"/>
      <c r="D64" s="24"/>
      <c r="E64" s="21"/>
      <c r="F64" s="24"/>
      <c r="G64" s="21"/>
      <c r="H64" s="24"/>
      <c r="I64" s="21"/>
      <c r="J64" s="24"/>
      <c r="K64" s="21"/>
      <c r="L64" s="24"/>
      <c r="M64" s="21"/>
      <c r="N64" s="24"/>
      <c r="O64" s="21"/>
      <c r="P64" s="24"/>
      <c r="Q64" s="21"/>
      <c r="R64" s="24"/>
      <c r="S64" s="21"/>
      <c r="T64" s="24"/>
      <c r="U64" s="21"/>
      <c r="V64" s="24"/>
      <c r="W64" s="21"/>
      <c r="X64" s="24"/>
      <c r="Y64" s="21"/>
      <c r="Z64" s="24"/>
      <c r="AA64" s="21"/>
      <c r="AB64" s="24"/>
      <c r="AC64" s="21"/>
      <c r="AD64" s="24"/>
      <c r="AE64" s="21"/>
      <c r="AF64" s="24"/>
      <c r="AG64" s="21"/>
      <c r="AH64" s="24"/>
      <c r="AI64" s="21"/>
      <c r="AJ64" s="24"/>
      <c r="AK64" s="21"/>
      <c r="AL64" s="24"/>
      <c r="AM64" s="21"/>
      <c r="AN64" s="24"/>
      <c r="AO64" s="21"/>
      <c r="AP64" s="24"/>
      <c r="AQ64" s="21"/>
      <c r="AR64" s="24"/>
      <c r="AS64" s="21"/>
      <c r="AT64" s="24"/>
      <c r="AU64" s="21"/>
      <c r="AV64" s="24"/>
      <c r="AW64" s="21"/>
      <c r="AX64" s="24"/>
      <c r="AY64" s="23"/>
      <c r="AZ64" s="24"/>
      <c r="BA64" s="23"/>
      <c r="BB64" s="24"/>
      <c r="BC64" s="23"/>
      <c r="BD64" s="24"/>
      <c r="BE64" s="23"/>
      <c r="BF64" s="24"/>
      <c r="BG64" s="23"/>
      <c r="BH64" s="24"/>
      <c r="BI64" s="23"/>
      <c r="BJ64" s="24"/>
      <c r="BK64" s="23"/>
      <c r="BL64" s="24">
        <v>0</v>
      </c>
      <c r="BM64" s="23">
        <v>0</v>
      </c>
      <c r="BN64" s="24">
        <v>0</v>
      </c>
      <c r="BO64" s="23">
        <v>0</v>
      </c>
      <c r="BP64" s="24">
        <v>0</v>
      </c>
      <c r="BQ64" s="23">
        <v>0</v>
      </c>
      <c r="BR64" s="24">
        <v>0</v>
      </c>
      <c r="BS64" s="23">
        <v>0</v>
      </c>
      <c r="BT64" s="24">
        <v>0</v>
      </c>
      <c r="BU64" s="23">
        <v>0</v>
      </c>
      <c r="BV64" s="24">
        <v>0</v>
      </c>
      <c r="BW64" s="23">
        <v>0</v>
      </c>
      <c r="BX64" s="24">
        <v>0</v>
      </c>
      <c r="BY64" s="23">
        <v>0</v>
      </c>
      <c r="BZ64" s="24">
        <v>0</v>
      </c>
      <c r="CA64" s="23">
        <v>0</v>
      </c>
      <c r="CB64" s="24">
        <v>0</v>
      </c>
      <c r="CC64" s="23">
        <v>0</v>
      </c>
      <c r="CD64" s="24">
        <v>0</v>
      </c>
      <c r="CE64" s="23">
        <v>0</v>
      </c>
      <c r="CF64" s="24">
        <v>0</v>
      </c>
      <c r="CG64" s="23">
        <v>0</v>
      </c>
      <c r="CH64" s="24">
        <v>0</v>
      </c>
      <c r="CI64" s="23">
        <v>0</v>
      </c>
    </row>
    <row r="65" spans="1:87" ht="13" customHeight="1" x14ac:dyDescent="0.3">
      <c r="A65" s="26" t="s">
        <v>36</v>
      </c>
      <c r="B65" s="24"/>
      <c r="C65" s="21"/>
      <c r="D65" s="24"/>
      <c r="E65" s="21"/>
      <c r="F65" s="24"/>
      <c r="G65" s="21"/>
      <c r="H65" s="24"/>
      <c r="I65" s="21"/>
      <c r="J65" s="24"/>
      <c r="K65" s="21"/>
      <c r="L65" s="24"/>
      <c r="M65" s="21"/>
      <c r="N65" s="24"/>
      <c r="O65" s="21"/>
      <c r="P65" s="24"/>
      <c r="Q65" s="21"/>
      <c r="R65" s="24"/>
      <c r="S65" s="21"/>
      <c r="T65" s="24"/>
      <c r="U65" s="21"/>
      <c r="V65" s="24"/>
      <c r="W65" s="21"/>
      <c r="X65" s="24"/>
      <c r="Y65" s="21"/>
      <c r="Z65" s="24"/>
      <c r="AA65" s="21"/>
      <c r="AB65" s="24"/>
      <c r="AC65" s="21"/>
      <c r="AD65" s="24"/>
      <c r="AE65" s="21"/>
      <c r="AF65" s="24"/>
      <c r="AG65" s="21"/>
      <c r="AH65" s="24"/>
      <c r="AI65" s="21"/>
      <c r="AJ65" s="24"/>
      <c r="AK65" s="21"/>
      <c r="AL65" s="24"/>
      <c r="AM65" s="21"/>
      <c r="AN65" s="24"/>
      <c r="AO65" s="21"/>
      <c r="AP65" s="24"/>
      <c r="AQ65" s="21"/>
      <c r="AR65" s="24"/>
      <c r="AS65" s="21"/>
      <c r="AT65" s="24"/>
      <c r="AU65" s="21"/>
      <c r="AV65" s="24"/>
      <c r="AW65" s="21"/>
      <c r="AX65" s="24"/>
      <c r="AY65" s="23"/>
      <c r="AZ65" s="24"/>
      <c r="BA65" s="23"/>
      <c r="BB65" s="24"/>
      <c r="BC65" s="23"/>
      <c r="BD65" s="24"/>
      <c r="BE65" s="23"/>
      <c r="BF65" s="24"/>
      <c r="BG65" s="23"/>
      <c r="BH65" s="24"/>
      <c r="BI65" s="23"/>
      <c r="BJ65" s="24"/>
      <c r="BK65" s="23"/>
      <c r="BL65" s="24">
        <v>0</v>
      </c>
      <c r="BM65" s="23">
        <v>0</v>
      </c>
      <c r="BN65" s="24">
        <v>0</v>
      </c>
      <c r="BO65" s="23">
        <v>0</v>
      </c>
      <c r="BP65" s="24">
        <v>0</v>
      </c>
      <c r="BQ65" s="23">
        <v>0</v>
      </c>
      <c r="BR65" s="24">
        <v>0</v>
      </c>
      <c r="BS65" s="23">
        <v>0</v>
      </c>
      <c r="BT65" s="24">
        <v>0</v>
      </c>
      <c r="BU65" s="23">
        <v>0</v>
      </c>
      <c r="BV65" s="24">
        <v>0</v>
      </c>
      <c r="BW65" s="23">
        <v>0</v>
      </c>
      <c r="BX65" s="24">
        <v>0</v>
      </c>
      <c r="BY65" s="23">
        <v>0</v>
      </c>
      <c r="BZ65" s="24">
        <v>0</v>
      </c>
      <c r="CA65" s="23">
        <v>0</v>
      </c>
      <c r="CB65" s="24">
        <v>0</v>
      </c>
      <c r="CC65" s="23">
        <v>0</v>
      </c>
      <c r="CD65" s="24">
        <v>0</v>
      </c>
      <c r="CE65" s="23">
        <v>0</v>
      </c>
      <c r="CF65" s="24">
        <v>0</v>
      </c>
      <c r="CG65" s="23">
        <v>0</v>
      </c>
      <c r="CH65" s="24">
        <v>0</v>
      </c>
      <c r="CI65" s="23">
        <v>0</v>
      </c>
    </row>
    <row r="66" spans="1:87" ht="13" customHeight="1" x14ac:dyDescent="0.3">
      <c r="A66" s="26" t="s">
        <v>102</v>
      </c>
      <c r="B66" s="24"/>
      <c r="C66" s="21"/>
      <c r="D66" s="24"/>
      <c r="E66" s="21"/>
      <c r="F66" s="24"/>
      <c r="G66" s="21"/>
      <c r="H66" s="24"/>
      <c r="I66" s="21"/>
      <c r="J66" s="24"/>
      <c r="K66" s="21"/>
      <c r="L66" s="24"/>
      <c r="M66" s="21"/>
      <c r="N66" s="24"/>
      <c r="O66" s="21"/>
      <c r="P66" s="24"/>
      <c r="Q66" s="21"/>
      <c r="R66" s="24"/>
      <c r="S66" s="21"/>
      <c r="T66" s="24"/>
      <c r="U66" s="21"/>
      <c r="V66" s="24"/>
      <c r="W66" s="21"/>
      <c r="X66" s="24"/>
      <c r="Y66" s="21"/>
      <c r="Z66" s="24"/>
      <c r="AA66" s="21"/>
      <c r="AB66" s="24"/>
      <c r="AC66" s="21"/>
      <c r="AD66" s="24"/>
      <c r="AE66" s="21"/>
      <c r="AF66" s="24"/>
      <c r="AG66" s="21"/>
      <c r="AH66" s="24"/>
      <c r="AI66" s="21"/>
      <c r="AJ66" s="24"/>
      <c r="AK66" s="21"/>
      <c r="AL66" s="24"/>
      <c r="AM66" s="21"/>
      <c r="AN66" s="24"/>
      <c r="AO66" s="21"/>
      <c r="AP66" s="24"/>
      <c r="AQ66" s="21"/>
      <c r="AR66" s="24"/>
      <c r="AS66" s="21"/>
      <c r="AT66" s="24"/>
      <c r="AU66" s="21"/>
      <c r="AV66" s="24"/>
      <c r="AW66" s="21"/>
      <c r="AX66" s="24"/>
      <c r="AY66" s="23"/>
      <c r="AZ66" s="24"/>
      <c r="BA66" s="23"/>
      <c r="BB66" s="24"/>
      <c r="BC66" s="23"/>
      <c r="BD66" s="24"/>
      <c r="BE66" s="23"/>
      <c r="BF66" s="24"/>
      <c r="BG66" s="23"/>
      <c r="BH66" s="24"/>
      <c r="BI66" s="23"/>
      <c r="BJ66" s="24"/>
      <c r="BK66" s="23"/>
      <c r="BL66" s="24">
        <v>0</v>
      </c>
      <c r="BM66" s="23">
        <v>0</v>
      </c>
      <c r="BN66" s="24">
        <v>0</v>
      </c>
      <c r="BO66" s="23">
        <v>0</v>
      </c>
      <c r="BP66" s="24">
        <v>0</v>
      </c>
      <c r="BQ66" s="23">
        <v>0</v>
      </c>
      <c r="BR66" s="24">
        <v>0</v>
      </c>
      <c r="BS66" s="23">
        <v>0</v>
      </c>
      <c r="BT66" s="24">
        <v>0</v>
      </c>
      <c r="BU66" s="23">
        <v>0</v>
      </c>
      <c r="BV66" s="24">
        <v>0</v>
      </c>
      <c r="BW66" s="23">
        <v>0</v>
      </c>
      <c r="BX66" s="24">
        <v>0</v>
      </c>
      <c r="BY66" s="23">
        <v>0</v>
      </c>
      <c r="BZ66" s="24">
        <v>0</v>
      </c>
      <c r="CA66" s="23">
        <v>0</v>
      </c>
      <c r="CB66" s="24">
        <v>0</v>
      </c>
      <c r="CC66" s="23">
        <v>0</v>
      </c>
      <c r="CD66" s="24">
        <v>0</v>
      </c>
      <c r="CE66" s="23">
        <v>0</v>
      </c>
      <c r="CF66" s="24">
        <v>0</v>
      </c>
      <c r="CG66" s="23">
        <v>0</v>
      </c>
      <c r="CH66" s="24">
        <v>0</v>
      </c>
      <c r="CI66" s="23">
        <v>0</v>
      </c>
    </row>
    <row r="67" spans="1:87" ht="13" customHeight="1" x14ac:dyDescent="0.3">
      <c r="A67" s="26" t="s">
        <v>35</v>
      </c>
      <c r="B67" s="24"/>
      <c r="C67" s="21"/>
      <c r="D67" s="24"/>
      <c r="E67" s="21"/>
      <c r="F67" s="24"/>
      <c r="G67" s="21"/>
      <c r="H67" s="24"/>
      <c r="I67" s="21"/>
      <c r="J67" s="24"/>
      <c r="K67" s="21"/>
      <c r="L67" s="24"/>
      <c r="M67" s="21"/>
      <c r="N67" s="24"/>
      <c r="O67" s="21"/>
      <c r="P67" s="24"/>
      <c r="Q67" s="21"/>
      <c r="R67" s="24"/>
      <c r="S67" s="21"/>
      <c r="T67" s="24"/>
      <c r="U67" s="21"/>
      <c r="V67" s="24"/>
      <c r="W67" s="21"/>
      <c r="X67" s="24"/>
      <c r="Y67" s="21"/>
      <c r="Z67" s="24"/>
      <c r="AA67" s="21"/>
      <c r="AB67" s="24"/>
      <c r="AC67" s="21"/>
      <c r="AD67" s="24"/>
      <c r="AE67" s="21"/>
      <c r="AF67" s="24"/>
      <c r="AG67" s="21"/>
      <c r="AH67" s="24"/>
      <c r="AI67" s="21"/>
      <c r="AJ67" s="24"/>
      <c r="AK67" s="21"/>
      <c r="AL67" s="24"/>
      <c r="AM67" s="21"/>
      <c r="AN67" s="24"/>
      <c r="AO67" s="21"/>
      <c r="AP67" s="24"/>
      <c r="AQ67" s="21"/>
      <c r="AR67" s="24"/>
      <c r="AS67" s="21"/>
      <c r="AT67" s="24"/>
      <c r="AU67" s="21"/>
      <c r="AV67" s="24"/>
      <c r="AW67" s="21"/>
      <c r="AX67" s="24"/>
      <c r="AY67" s="23"/>
      <c r="AZ67" s="24"/>
      <c r="BA67" s="23"/>
      <c r="BB67" s="24"/>
      <c r="BC67" s="23"/>
      <c r="BD67" s="24"/>
      <c r="BE67" s="23"/>
      <c r="BF67" s="24"/>
      <c r="BG67" s="23"/>
      <c r="BH67" s="24"/>
      <c r="BI67" s="23"/>
      <c r="BJ67" s="24"/>
      <c r="BK67" s="23"/>
      <c r="BL67" s="24">
        <v>0</v>
      </c>
      <c r="BM67" s="23">
        <v>0</v>
      </c>
      <c r="BN67" s="24">
        <v>0</v>
      </c>
      <c r="BO67" s="23">
        <v>0</v>
      </c>
      <c r="BP67" s="24">
        <v>0</v>
      </c>
      <c r="BQ67" s="23">
        <v>0</v>
      </c>
      <c r="BR67" s="24">
        <v>0</v>
      </c>
      <c r="BS67" s="23">
        <v>0</v>
      </c>
      <c r="BT67" s="24">
        <v>0</v>
      </c>
      <c r="BU67" s="23">
        <v>0</v>
      </c>
      <c r="BV67" s="24">
        <v>0</v>
      </c>
      <c r="BW67" s="23">
        <v>0</v>
      </c>
      <c r="BX67" s="24">
        <v>0</v>
      </c>
      <c r="BY67" s="23">
        <v>0</v>
      </c>
      <c r="BZ67" s="24">
        <v>0</v>
      </c>
      <c r="CA67" s="23">
        <v>0</v>
      </c>
      <c r="CB67" s="24">
        <v>0</v>
      </c>
      <c r="CC67" s="23">
        <v>0</v>
      </c>
      <c r="CD67" s="24">
        <v>0</v>
      </c>
      <c r="CE67" s="23">
        <v>0</v>
      </c>
      <c r="CF67" s="24">
        <v>0</v>
      </c>
      <c r="CG67" s="23">
        <v>0</v>
      </c>
      <c r="CH67" s="24">
        <v>0</v>
      </c>
      <c r="CI67" s="23">
        <v>0</v>
      </c>
    </row>
    <row r="68" spans="1:87" ht="13" customHeight="1" x14ac:dyDescent="0.3">
      <c r="A68" s="26" t="s">
        <v>34</v>
      </c>
      <c r="B68" s="24"/>
      <c r="C68" s="21"/>
      <c r="D68" s="24"/>
      <c r="E68" s="21"/>
      <c r="F68" s="24"/>
      <c r="G68" s="21"/>
      <c r="H68" s="24"/>
      <c r="I68" s="21"/>
      <c r="J68" s="24"/>
      <c r="K68" s="21"/>
      <c r="L68" s="24"/>
      <c r="M68" s="21"/>
      <c r="N68" s="24"/>
      <c r="O68" s="21"/>
      <c r="P68" s="24"/>
      <c r="Q68" s="21"/>
      <c r="R68" s="24"/>
      <c r="S68" s="21"/>
      <c r="T68" s="24"/>
      <c r="U68" s="21"/>
      <c r="V68" s="24"/>
      <c r="W68" s="21"/>
      <c r="X68" s="24"/>
      <c r="Y68" s="21"/>
      <c r="Z68" s="24"/>
      <c r="AA68" s="21"/>
      <c r="AB68" s="24"/>
      <c r="AC68" s="21"/>
      <c r="AD68" s="24"/>
      <c r="AE68" s="21"/>
      <c r="AF68" s="24"/>
      <c r="AG68" s="21"/>
      <c r="AH68" s="24"/>
      <c r="AI68" s="21"/>
      <c r="AJ68" s="24"/>
      <c r="AK68" s="21"/>
      <c r="AL68" s="24"/>
      <c r="AM68" s="21"/>
      <c r="AN68" s="24"/>
      <c r="AO68" s="21"/>
      <c r="AP68" s="24"/>
      <c r="AQ68" s="21"/>
      <c r="AR68" s="24"/>
      <c r="AS68" s="21"/>
      <c r="AT68" s="24"/>
      <c r="AU68" s="21"/>
      <c r="AV68" s="24"/>
      <c r="AW68" s="21"/>
      <c r="AX68" s="24"/>
      <c r="AY68" s="23"/>
      <c r="AZ68" s="24"/>
      <c r="BA68" s="23"/>
      <c r="BB68" s="24"/>
      <c r="BC68" s="23"/>
      <c r="BD68" s="24"/>
      <c r="BE68" s="23"/>
      <c r="BF68" s="24"/>
      <c r="BG68" s="23"/>
      <c r="BH68" s="24"/>
      <c r="BI68" s="23"/>
      <c r="BJ68" s="24"/>
      <c r="BK68" s="23"/>
      <c r="BL68" s="24">
        <v>5</v>
      </c>
      <c r="BM68" s="23">
        <v>5</v>
      </c>
      <c r="BN68" s="24">
        <v>5</v>
      </c>
      <c r="BO68" s="23">
        <v>4</v>
      </c>
      <c r="BP68" s="24">
        <v>4</v>
      </c>
      <c r="BQ68" s="23">
        <v>3</v>
      </c>
      <c r="BR68" s="24">
        <v>2</v>
      </c>
      <c r="BS68" s="23">
        <v>2</v>
      </c>
      <c r="BT68" s="24">
        <v>2</v>
      </c>
      <c r="BU68" s="23">
        <v>2</v>
      </c>
      <c r="BV68" s="24">
        <v>2</v>
      </c>
      <c r="BW68" s="23">
        <v>2</v>
      </c>
      <c r="BX68" s="24">
        <v>2</v>
      </c>
      <c r="BY68" s="23">
        <v>2</v>
      </c>
      <c r="BZ68" s="24">
        <v>2</v>
      </c>
      <c r="CA68" s="23">
        <v>0</v>
      </c>
      <c r="CB68" s="24">
        <v>0</v>
      </c>
      <c r="CC68" s="23">
        <v>0</v>
      </c>
      <c r="CD68" s="24">
        <v>0</v>
      </c>
      <c r="CE68" s="23">
        <v>0</v>
      </c>
      <c r="CF68" s="24">
        <v>0</v>
      </c>
      <c r="CG68" s="23">
        <v>0</v>
      </c>
      <c r="CH68" s="24">
        <v>0</v>
      </c>
      <c r="CI68" s="23">
        <v>0</v>
      </c>
    </row>
    <row r="69" spans="1:87" ht="13" customHeight="1" x14ac:dyDescent="0.3">
      <c r="A69" s="26" t="s">
        <v>33</v>
      </c>
      <c r="B69" s="24"/>
      <c r="C69" s="21"/>
      <c r="D69" s="24"/>
      <c r="E69" s="21"/>
      <c r="F69" s="24"/>
      <c r="G69" s="21"/>
      <c r="H69" s="24"/>
      <c r="I69" s="21"/>
      <c r="J69" s="24"/>
      <c r="K69" s="21"/>
      <c r="L69" s="24"/>
      <c r="M69" s="21"/>
      <c r="N69" s="24"/>
      <c r="O69" s="21"/>
      <c r="P69" s="24"/>
      <c r="Q69" s="21"/>
      <c r="R69" s="24"/>
      <c r="S69" s="21"/>
      <c r="T69" s="24"/>
      <c r="U69" s="21"/>
      <c r="V69" s="24"/>
      <c r="W69" s="21"/>
      <c r="X69" s="24"/>
      <c r="Y69" s="21"/>
      <c r="Z69" s="24"/>
      <c r="AA69" s="21"/>
      <c r="AB69" s="24"/>
      <c r="AC69" s="21"/>
      <c r="AD69" s="24"/>
      <c r="AE69" s="21"/>
      <c r="AF69" s="24"/>
      <c r="AG69" s="21"/>
      <c r="AH69" s="24"/>
      <c r="AI69" s="21"/>
      <c r="AJ69" s="24"/>
      <c r="AK69" s="21"/>
      <c r="AL69" s="24"/>
      <c r="AM69" s="21"/>
      <c r="AN69" s="24"/>
      <c r="AO69" s="21"/>
      <c r="AP69" s="24"/>
      <c r="AQ69" s="21"/>
      <c r="AR69" s="24"/>
      <c r="AS69" s="21"/>
      <c r="AT69" s="24"/>
      <c r="AU69" s="21"/>
      <c r="AV69" s="24"/>
      <c r="AW69" s="21"/>
      <c r="AX69" s="24"/>
      <c r="AY69" s="23"/>
      <c r="AZ69" s="24"/>
      <c r="BA69" s="23"/>
      <c r="BB69" s="24"/>
      <c r="BC69" s="23"/>
      <c r="BD69" s="24"/>
      <c r="BE69" s="23"/>
      <c r="BF69" s="24"/>
      <c r="BG69" s="23"/>
      <c r="BH69" s="24"/>
      <c r="BI69" s="23"/>
      <c r="BJ69" s="24"/>
      <c r="BK69" s="23"/>
      <c r="BL69" s="24">
        <v>0</v>
      </c>
      <c r="BM69" s="23">
        <v>0</v>
      </c>
      <c r="BN69" s="24">
        <v>0</v>
      </c>
      <c r="BO69" s="23">
        <v>0</v>
      </c>
      <c r="BP69" s="24">
        <v>0</v>
      </c>
      <c r="BQ69" s="23">
        <v>0</v>
      </c>
      <c r="BR69" s="24">
        <v>0</v>
      </c>
      <c r="BS69" s="23">
        <v>0</v>
      </c>
      <c r="BT69" s="24">
        <v>0</v>
      </c>
      <c r="BU69" s="23">
        <v>0</v>
      </c>
      <c r="BV69" s="24">
        <v>0</v>
      </c>
      <c r="BW69" s="23">
        <v>0</v>
      </c>
      <c r="BX69" s="24">
        <v>0</v>
      </c>
      <c r="BY69" s="23">
        <v>0</v>
      </c>
      <c r="BZ69" s="24">
        <v>0</v>
      </c>
      <c r="CA69" s="23">
        <v>0</v>
      </c>
      <c r="CB69" s="24">
        <v>0</v>
      </c>
      <c r="CC69" s="23">
        <v>0</v>
      </c>
      <c r="CD69" s="24">
        <v>0</v>
      </c>
      <c r="CE69" s="23">
        <v>0</v>
      </c>
      <c r="CF69" s="24">
        <v>0</v>
      </c>
      <c r="CG69" s="23">
        <v>0</v>
      </c>
      <c r="CH69" s="24">
        <v>0</v>
      </c>
      <c r="CI69" s="23">
        <v>0</v>
      </c>
    </row>
    <row r="70" spans="1:87" ht="13" customHeight="1" x14ac:dyDescent="0.3">
      <c r="A70" s="26" t="s">
        <v>32</v>
      </c>
      <c r="B70" s="24"/>
      <c r="C70" s="21"/>
      <c r="D70" s="24"/>
      <c r="E70" s="21"/>
      <c r="F70" s="24"/>
      <c r="G70" s="21"/>
      <c r="H70" s="24"/>
      <c r="I70" s="21"/>
      <c r="J70" s="24"/>
      <c r="K70" s="21"/>
      <c r="L70" s="24"/>
      <c r="M70" s="21"/>
      <c r="N70" s="24"/>
      <c r="O70" s="21"/>
      <c r="P70" s="24"/>
      <c r="Q70" s="21"/>
      <c r="R70" s="24"/>
      <c r="S70" s="21"/>
      <c r="T70" s="24"/>
      <c r="U70" s="21"/>
      <c r="V70" s="24"/>
      <c r="W70" s="21"/>
      <c r="X70" s="24"/>
      <c r="Y70" s="21"/>
      <c r="Z70" s="24"/>
      <c r="AA70" s="21"/>
      <c r="AB70" s="24"/>
      <c r="AC70" s="21"/>
      <c r="AD70" s="24"/>
      <c r="AE70" s="21"/>
      <c r="AF70" s="24"/>
      <c r="AG70" s="21"/>
      <c r="AH70" s="24"/>
      <c r="AI70" s="21"/>
      <c r="AJ70" s="24"/>
      <c r="AK70" s="21"/>
      <c r="AL70" s="24"/>
      <c r="AM70" s="21"/>
      <c r="AN70" s="24"/>
      <c r="AO70" s="21"/>
      <c r="AP70" s="24"/>
      <c r="AQ70" s="21"/>
      <c r="AR70" s="24"/>
      <c r="AS70" s="21"/>
      <c r="AT70" s="24"/>
      <c r="AU70" s="21"/>
      <c r="AV70" s="24"/>
      <c r="AW70" s="21"/>
      <c r="AX70" s="24"/>
      <c r="AY70" s="23"/>
      <c r="AZ70" s="24"/>
      <c r="BA70" s="23"/>
      <c r="BB70" s="24"/>
      <c r="BC70" s="23"/>
      <c r="BD70" s="24"/>
      <c r="BE70" s="23"/>
      <c r="BF70" s="24"/>
      <c r="BG70" s="23"/>
      <c r="BH70" s="24"/>
      <c r="BI70" s="23"/>
      <c r="BJ70" s="24"/>
      <c r="BK70" s="23"/>
      <c r="BL70" s="24">
        <v>0</v>
      </c>
      <c r="BM70" s="23">
        <v>0</v>
      </c>
      <c r="BN70" s="24">
        <v>0</v>
      </c>
      <c r="BO70" s="23">
        <v>0</v>
      </c>
      <c r="BP70" s="24">
        <v>0</v>
      </c>
      <c r="BQ70" s="23">
        <v>0</v>
      </c>
      <c r="BR70" s="24">
        <v>0</v>
      </c>
      <c r="BS70" s="23">
        <v>0</v>
      </c>
      <c r="BT70" s="24">
        <v>0</v>
      </c>
      <c r="BU70" s="23">
        <v>0</v>
      </c>
      <c r="BV70" s="24">
        <v>0</v>
      </c>
      <c r="BW70" s="23">
        <v>0</v>
      </c>
      <c r="BX70" s="24">
        <v>0</v>
      </c>
      <c r="BY70" s="23">
        <v>0</v>
      </c>
      <c r="BZ70" s="24">
        <v>0</v>
      </c>
      <c r="CA70" s="23">
        <v>0</v>
      </c>
      <c r="CB70" s="24">
        <v>0</v>
      </c>
      <c r="CC70" s="23">
        <v>0</v>
      </c>
      <c r="CD70" s="24">
        <v>0</v>
      </c>
      <c r="CE70" s="23">
        <v>0</v>
      </c>
      <c r="CF70" s="24">
        <v>0</v>
      </c>
      <c r="CG70" s="23">
        <v>0</v>
      </c>
      <c r="CH70" s="24">
        <v>0</v>
      </c>
      <c r="CI70" s="23">
        <v>0</v>
      </c>
    </row>
    <row r="71" spans="1:87" ht="13" customHeight="1" x14ac:dyDescent="0.3">
      <c r="A71" s="26" t="s">
        <v>31</v>
      </c>
      <c r="B71" s="24"/>
      <c r="C71" s="21"/>
      <c r="D71" s="24"/>
      <c r="E71" s="21"/>
      <c r="F71" s="24"/>
      <c r="G71" s="21"/>
      <c r="H71" s="24"/>
      <c r="I71" s="21"/>
      <c r="J71" s="24"/>
      <c r="K71" s="21"/>
      <c r="L71" s="24"/>
      <c r="M71" s="21"/>
      <c r="N71" s="24"/>
      <c r="O71" s="21"/>
      <c r="P71" s="24"/>
      <c r="Q71" s="21"/>
      <c r="R71" s="24"/>
      <c r="S71" s="21"/>
      <c r="T71" s="24"/>
      <c r="U71" s="21"/>
      <c r="V71" s="24"/>
      <c r="W71" s="21"/>
      <c r="X71" s="24"/>
      <c r="Y71" s="21"/>
      <c r="Z71" s="24"/>
      <c r="AA71" s="21"/>
      <c r="AB71" s="24"/>
      <c r="AC71" s="21"/>
      <c r="AD71" s="24"/>
      <c r="AE71" s="21"/>
      <c r="AF71" s="24"/>
      <c r="AG71" s="21"/>
      <c r="AH71" s="24"/>
      <c r="AI71" s="21"/>
      <c r="AJ71" s="24"/>
      <c r="AK71" s="21"/>
      <c r="AL71" s="24"/>
      <c r="AM71" s="21"/>
      <c r="AN71" s="24"/>
      <c r="AO71" s="21"/>
      <c r="AP71" s="24"/>
      <c r="AQ71" s="21"/>
      <c r="AR71" s="24"/>
      <c r="AS71" s="21"/>
      <c r="AT71" s="24"/>
      <c r="AU71" s="21"/>
      <c r="AV71" s="24"/>
      <c r="AW71" s="21"/>
      <c r="AX71" s="24"/>
      <c r="AY71" s="23"/>
      <c r="AZ71" s="24"/>
      <c r="BA71" s="23"/>
      <c r="BB71" s="24"/>
      <c r="BC71" s="23"/>
      <c r="BD71" s="24"/>
      <c r="BE71" s="23"/>
      <c r="BF71" s="24"/>
      <c r="BG71" s="23"/>
      <c r="BH71" s="24"/>
      <c r="BI71" s="23"/>
      <c r="BJ71" s="24"/>
      <c r="BK71" s="23"/>
      <c r="BL71" s="24">
        <v>0</v>
      </c>
      <c r="BM71" s="23">
        <v>0</v>
      </c>
      <c r="BN71" s="24">
        <v>0</v>
      </c>
      <c r="BO71" s="23">
        <v>0</v>
      </c>
      <c r="BP71" s="24">
        <v>0</v>
      </c>
      <c r="BQ71" s="23">
        <v>0</v>
      </c>
      <c r="BR71" s="24">
        <v>0</v>
      </c>
      <c r="BS71" s="23">
        <v>0</v>
      </c>
      <c r="BT71" s="24">
        <v>0</v>
      </c>
      <c r="BU71" s="23">
        <v>0</v>
      </c>
      <c r="BV71" s="24">
        <v>0</v>
      </c>
      <c r="BW71" s="23">
        <v>0</v>
      </c>
      <c r="BX71" s="24">
        <v>0</v>
      </c>
      <c r="BY71" s="23">
        <v>0</v>
      </c>
      <c r="BZ71" s="24">
        <v>0</v>
      </c>
      <c r="CA71" s="23">
        <v>0</v>
      </c>
      <c r="CB71" s="24">
        <v>0</v>
      </c>
      <c r="CC71" s="23">
        <v>0</v>
      </c>
      <c r="CD71" s="24">
        <v>0</v>
      </c>
      <c r="CE71" s="23">
        <v>0</v>
      </c>
      <c r="CF71" s="24">
        <v>0</v>
      </c>
      <c r="CG71" s="23">
        <v>0</v>
      </c>
      <c r="CH71" s="24">
        <v>0</v>
      </c>
      <c r="CI71" s="23">
        <v>0</v>
      </c>
    </row>
    <row r="72" spans="1:87" ht="13" customHeight="1" x14ac:dyDescent="0.3">
      <c r="A72" s="26" t="s">
        <v>30</v>
      </c>
      <c r="B72" s="24"/>
      <c r="C72" s="21"/>
      <c r="D72" s="24"/>
      <c r="E72" s="21"/>
      <c r="F72" s="24"/>
      <c r="G72" s="21"/>
      <c r="H72" s="24"/>
      <c r="I72" s="21"/>
      <c r="J72" s="24"/>
      <c r="K72" s="21"/>
      <c r="L72" s="24"/>
      <c r="M72" s="21"/>
      <c r="N72" s="24"/>
      <c r="O72" s="21"/>
      <c r="P72" s="24"/>
      <c r="Q72" s="21"/>
      <c r="R72" s="24"/>
      <c r="S72" s="21"/>
      <c r="T72" s="24"/>
      <c r="U72" s="21"/>
      <c r="V72" s="24"/>
      <c r="W72" s="21"/>
      <c r="X72" s="24"/>
      <c r="Y72" s="21"/>
      <c r="Z72" s="24"/>
      <c r="AA72" s="21"/>
      <c r="AB72" s="24"/>
      <c r="AC72" s="21"/>
      <c r="AD72" s="24"/>
      <c r="AE72" s="21"/>
      <c r="AF72" s="24"/>
      <c r="AG72" s="21"/>
      <c r="AH72" s="24"/>
      <c r="AI72" s="21"/>
      <c r="AJ72" s="24"/>
      <c r="AK72" s="21"/>
      <c r="AL72" s="24"/>
      <c r="AM72" s="21"/>
      <c r="AN72" s="24"/>
      <c r="AO72" s="21"/>
      <c r="AP72" s="24"/>
      <c r="AQ72" s="21"/>
      <c r="AR72" s="24"/>
      <c r="AS72" s="21"/>
      <c r="AT72" s="24"/>
      <c r="AU72" s="21"/>
      <c r="AV72" s="24"/>
      <c r="AW72" s="21"/>
      <c r="AX72" s="24"/>
      <c r="AY72" s="23"/>
      <c r="AZ72" s="24"/>
      <c r="BA72" s="23"/>
      <c r="BB72" s="24"/>
      <c r="BC72" s="23"/>
      <c r="BD72" s="24"/>
      <c r="BE72" s="23"/>
      <c r="BF72" s="24"/>
      <c r="BG72" s="23"/>
      <c r="BH72" s="24"/>
      <c r="BI72" s="23"/>
      <c r="BJ72" s="24"/>
      <c r="BK72" s="23"/>
      <c r="BL72" s="24">
        <v>0</v>
      </c>
      <c r="BM72" s="23">
        <v>0</v>
      </c>
      <c r="BN72" s="24">
        <v>0</v>
      </c>
      <c r="BO72" s="23">
        <v>0</v>
      </c>
      <c r="BP72" s="24">
        <v>0</v>
      </c>
      <c r="BQ72" s="23">
        <v>0</v>
      </c>
      <c r="BR72" s="24">
        <v>0</v>
      </c>
      <c r="BS72" s="23">
        <v>0</v>
      </c>
      <c r="BT72" s="24">
        <v>0</v>
      </c>
      <c r="BU72" s="23">
        <v>0</v>
      </c>
      <c r="BV72" s="24">
        <v>0</v>
      </c>
      <c r="BW72" s="23">
        <v>0</v>
      </c>
      <c r="BX72" s="24">
        <v>0</v>
      </c>
      <c r="BY72" s="23">
        <v>0</v>
      </c>
      <c r="BZ72" s="24">
        <v>0</v>
      </c>
      <c r="CA72" s="23">
        <v>0</v>
      </c>
      <c r="CB72" s="24">
        <v>0</v>
      </c>
      <c r="CC72" s="23">
        <v>0</v>
      </c>
      <c r="CD72" s="24">
        <v>0</v>
      </c>
      <c r="CE72" s="23">
        <v>0</v>
      </c>
      <c r="CF72" s="24">
        <v>0</v>
      </c>
      <c r="CG72" s="23">
        <v>0</v>
      </c>
      <c r="CH72" s="24">
        <v>0</v>
      </c>
      <c r="CI72" s="23">
        <v>0</v>
      </c>
    </row>
    <row r="73" spans="1:87" ht="13" customHeight="1" x14ac:dyDescent="0.3">
      <c r="A73" s="26" t="s">
        <v>29</v>
      </c>
      <c r="B73" s="24"/>
      <c r="C73" s="21"/>
      <c r="D73" s="24"/>
      <c r="E73" s="21"/>
      <c r="F73" s="24"/>
      <c r="G73" s="21"/>
      <c r="H73" s="24"/>
      <c r="I73" s="21"/>
      <c r="J73" s="24"/>
      <c r="K73" s="21"/>
      <c r="L73" s="24"/>
      <c r="M73" s="21"/>
      <c r="N73" s="24"/>
      <c r="O73" s="21"/>
      <c r="P73" s="24"/>
      <c r="Q73" s="21"/>
      <c r="R73" s="24"/>
      <c r="S73" s="21"/>
      <c r="T73" s="24"/>
      <c r="U73" s="21"/>
      <c r="V73" s="24"/>
      <c r="W73" s="21"/>
      <c r="X73" s="24"/>
      <c r="Y73" s="21"/>
      <c r="Z73" s="24"/>
      <c r="AA73" s="21"/>
      <c r="AB73" s="24"/>
      <c r="AC73" s="21"/>
      <c r="AD73" s="24"/>
      <c r="AE73" s="21"/>
      <c r="AF73" s="24"/>
      <c r="AG73" s="21"/>
      <c r="AH73" s="24"/>
      <c r="AI73" s="21"/>
      <c r="AJ73" s="24"/>
      <c r="AK73" s="21"/>
      <c r="AL73" s="24"/>
      <c r="AM73" s="21"/>
      <c r="AN73" s="24"/>
      <c r="AO73" s="21"/>
      <c r="AP73" s="24"/>
      <c r="AQ73" s="21"/>
      <c r="AR73" s="24"/>
      <c r="AS73" s="21"/>
      <c r="AT73" s="24"/>
      <c r="AU73" s="21"/>
      <c r="AV73" s="24"/>
      <c r="AW73" s="21"/>
      <c r="AX73" s="24"/>
      <c r="AY73" s="23"/>
      <c r="AZ73" s="24"/>
      <c r="BA73" s="23"/>
      <c r="BB73" s="24"/>
      <c r="BC73" s="23"/>
      <c r="BD73" s="24"/>
      <c r="BE73" s="23"/>
      <c r="BF73" s="24"/>
      <c r="BG73" s="23"/>
      <c r="BH73" s="24"/>
      <c r="BI73" s="23"/>
      <c r="BJ73" s="24"/>
      <c r="BK73" s="23"/>
      <c r="BL73" s="24">
        <v>3</v>
      </c>
      <c r="BM73" s="23">
        <v>3</v>
      </c>
      <c r="BN73" s="24">
        <v>3</v>
      </c>
      <c r="BO73" s="23">
        <v>3</v>
      </c>
      <c r="BP73" s="24">
        <v>3</v>
      </c>
      <c r="BQ73" s="23">
        <v>3</v>
      </c>
      <c r="BR73" s="24">
        <v>3</v>
      </c>
      <c r="BS73" s="23">
        <v>3</v>
      </c>
      <c r="BT73" s="24">
        <v>3</v>
      </c>
      <c r="BU73" s="23">
        <v>3</v>
      </c>
      <c r="BV73" s="24">
        <v>3</v>
      </c>
      <c r="BW73" s="23">
        <v>3</v>
      </c>
      <c r="BX73" s="24">
        <v>3</v>
      </c>
      <c r="BY73" s="23">
        <v>3</v>
      </c>
      <c r="BZ73" s="24">
        <v>3</v>
      </c>
      <c r="CA73" s="23">
        <v>3</v>
      </c>
      <c r="CB73" s="24">
        <v>3</v>
      </c>
      <c r="CC73" s="23">
        <v>3</v>
      </c>
      <c r="CD73" s="24">
        <v>3</v>
      </c>
      <c r="CE73" s="23">
        <v>3</v>
      </c>
      <c r="CF73" s="24">
        <v>0</v>
      </c>
      <c r="CG73" s="23">
        <v>0</v>
      </c>
      <c r="CH73" s="24">
        <v>0</v>
      </c>
      <c r="CI73" s="23">
        <v>0</v>
      </c>
    </row>
    <row r="74" spans="1:87" ht="13" customHeight="1" x14ac:dyDescent="0.3">
      <c r="A74" s="26" t="s">
        <v>28</v>
      </c>
      <c r="B74" s="24"/>
      <c r="C74" s="21"/>
      <c r="D74" s="24"/>
      <c r="E74" s="21"/>
      <c r="F74" s="24"/>
      <c r="G74" s="21"/>
      <c r="H74" s="24"/>
      <c r="I74" s="21"/>
      <c r="J74" s="24"/>
      <c r="K74" s="21"/>
      <c r="L74" s="24"/>
      <c r="M74" s="21"/>
      <c r="N74" s="24"/>
      <c r="O74" s="21"/>
      <c r="P74" s="24"/>
      <c r="Q74" s="21"/>
      <c r="R74" s="24"/>
      <c r="S74" s="21"/>
      <c r="T74" s="24"/>
      <c r="U74" s="21"/>
      <c r="V74" s="24"/>
      <c r="W74" s="21"/>
      <c r="X74" s="24"/>
      <c r="Y74" s="21"/>
      <c r="Z74" s="24"/>
      <c r="AA74" s="21"/>
      <c r="AB74" s="24"/>
      <c r="AC74" s="21"/>
      <c r="AD74" s="24"/>
      <c r="AE74" s="21"/>
      <c r="AF74" s="24"/>
      <c r="AG74" s="21"/>
      <c r="AH74" s="24"/>
      <c r="AI74" s="21"/>
      <c r="AJ74" s="24"/>
      <c r="AK74" s="21"/>
      <c r="AL74" s="24"/>
      <c r="AM74" s="21"/>
      <c r="AN74" s="24"/>
      <c r="AO74" s="21"/>
      <c r="AP74" s="24"/>
      <c r="AQ74" s="21"/>
      <c r="AR74" s="24"/>
      <c r="AS74" s="21"/>
      <c r="AT74" s="24"/>
      <c r="AU74" s="21"/>
      <c r="AV74" s="24"/>
      <c r="AW74" s="21"/>
      <c r="AX74" s="24"/>
      <c r="AY74" s="23"/>
      <c r="AZ74" s="24"/>
      <c r="BA74" s="23"/>
      <c r="BB74" s="24"/>
      <c r="BC74" s="23"/>
      <c r="BD74" s="24"/>
      <c r="BE74" s="23"/>
      <c r="BF74" s="24"/>
      <c r="BG74" s="23"/>
      <c r="BH74" s="24"/>
      <c r="BI74" s="23"/>
      <c r="BJ74" s="24"/>
      <c r="BK74" s="23"/>
      <c r="BL74" s="24">
        <v>0</v>
      </c>
      <c r="BM74" s="23">
        <v>0</v>
      </c>
      <c r="BN74" s="24">
        <v>0</v>
      </c>
      <c r="BO74" s="23">
        <v>0</v>
      </c>
      <c r="BP74" s="24">
        <v>0</v>
      </c>
      <c r="BQ74" s="23">
        <v>0</v>
      </c>
      <c r="BR74" s="24">
        <v>0</v>
      </c>
      <c r="BS74" s="23">
        <v>0</v>
      </c>
      <c r="BT74" s="24">
        <v>0</v>
      </c>
      <c r="BU74" s="23">
        <v>0</v>
      </c>
      <c r="BV74" s="24">
        <v>0</v>
      </c>
      <c r="BW74" s="23">
        <v>0</v>
      </c>
      <c r="BX74" s="24">
        <v>0</v>
      </c>
      <c r="BY74" s="23">
        <v>0</v>
      </c>
      <c r="BZ74" s="24">
        <v>0</v>
      </c>
      <c r="CA74" s="23">
        <v>0</v>
      </c>
      <c r="CB74" s="24">
        <v>0</v>
      </c>
      <c r="CC74" s="23">
        <v>0</v>
      </c>
      <c r="CD74" s="24">
        <v>0</v>
      </c>
      <c r="CE74" s="23">
        <v>0</v>
      </c>
      <c r="CF74" s="24">
        <v>0</v>
      </c>
      <c r="CG74" s="23">
        <v>0</v>
      </c>
      <c r="CH74" s="24">
        <v>0</v>
      </c>
      <c r="CI74" s="23">
        <v>0</v>
      </c>
    </row>
    <row r="75" spans="1:87" ht="13" customHeight="1" x14ac:dyDescent="0.3">
      <c r="A75" s="26" t="s">
        <v>27</v>
      </c>
      <c r="B75" s="24"/>
      <c r="C75" s="21"/>
      <c r="D75" s="24"/>
      <c r="E75" s="21"/>
      <c r="F75" s="24"/>
      <c r="G75" s="21"/>
      <c r="H75" s="24"/>
      <c r="I75" s="21"/>
      <c r="J75" s="24"/>
      <c r="K75" s="21"/>
      <c r="L75" s="24"/>
      <c r="M75" s="21"/>
      <c r="N75" s="24"/>
      <c r="O75" s="21"/>
      <c r="P75" s="24"/>
      <c r="Q75" s="21"/>
      <c r="R75" s="24"/>
      <c r="S75" s="21"/>
      <c r="T75" s="24"/>
      <c r="U75" s="21"/>
      <c r="V75" s="24"/>
      <c r="W75" s="21"/>
      <c r="X75" s="24"/>
      <c r="Y75" s="21"/>
      <c r="Z75" s="24"/>
      <c r="AA75" s="21"/>
      <c r="AB75" s="24"/>
      <c r="AC75" s="21"/>
      <c r="AD75" s="24"/>
      <c r="AE75" s="21"/>
      <c r="AF75" s="24"/>
      <c r="AG75" s="21"/>
      <c r="AH75" s="24"/>
      <c r="AI75" s="21"/>
      <c r="AJ75" s="24"/>
      <c r="AK75" s="21"/>
      <c r="AL75" s="24"/>
      <c r="AM75" s="21"/>
      <c r="AN75" s="24"/>
      <c r="AO75" s="21"/>
      <c r="AP75" s="24"/>
      <c r="AQ75" s="21"/>
      <c r="AR75" s="24"/>
      <c r="AS75" s="21"/>
      <c r="AT75" s="24"/>
      <c r="AU75" s="21"/>
      <c r="AV75" s="24"/>
      <c r="AW75" s="21"/>
      <c r="AX75" s="24"/>
      <c r="AY75" s="23"/>
      <c r="AZ75" s="24"/>
      <c r="BA75" s="23"/>
      <c r="BB75" s="24"/>
      <c r="BC75" s="23"/>
      <c r="BD75" s="24"/>
      <c r="BE75" s="23"/>
      <c r="BF75" s="24"/>
      <c r="BG75" s="23"/>
      <c r="BH75" s="24"/>
      <c r="BI75" s="23"/>
      <c r="BJ75" s="24"/>
      <c r="BK75" s="23"/>
      <c r="BL75" s="24">
        <v>0</v>
      </c>
      <c r="BM75" s="23">
        <v>0</v>
      </c>
      <c r="BN75" s="24">
        <v>0</v>
      </c>
      <c r="BO75" s="23">
        <v>0</v>
      </c>
      <c r="BP75" s="24">
        <v>0</v>
      </c>
      <c r="BQ75" s="23">
        <v>0</v>
      </c>
      <c r="BR75" s="24">
        <v>0</v>
      </c>
      <c r="BS75" s="23">
        <v>0</v>
      </c>
      <c r="BT75" s="24">
        <v>0</v>
      </c>
      <c r="BU75" s="23">
        <v>0</v>
      </c>
      <c r="BV75" s="24">
        <v>0</v>
      </c>
      <c r="BW75" s="23">
        <v>0</v>
      </c>
      <c r="BX75" s="24">
        <v>0</v>
      </c>
      <c r="BY75" s="23">
        <v>0</v>
      </c>
      <c r="BZ75" s="24">
        <v>0</v>
      </c>
      <c r="CA75" s="23">
        <v>0</v>
      </c>
      <c r="CB75" s="24">
        <v>0</v>
      </c>
      <c r="CC75" s="23">
        <v>0</v>
      </c>
      <c r="CD75" s="24">
        <v>0</v>
      </c>
      <c r="CE75" s="23">
        <v>0</v>
      </c>
      <c r="CF75" s="24">
        <v>0</v>
      </c>
      <c r="CG75" s="23">
        <v>0</v>
      </c>
      <c r="CH75" s="24">
        <v>0</v>
      </c>
      <c r="CI75" s="23">
        <v>0</v>
      </c>
    </row>
    <row r="76" spans="1:87" ht="13" customHeight="1" x14ac:dyDescent="0.3">
      <c r="A76" s="26" t="s">
        <v>26</v>
      </c>
      <c r="B76" s="24"/>
      <c r="C76" s="21"/>
      <c r="D76" s="24"/>
      <c r="E76" s="21"/>
      <c r="F76" s="24"/>
      <c r="G76" s="21"/>
      <c r="H76" s="24"/>
      <c r="I76" s="21"/>
      <c r="J76" s="24"/>
      <c r="K76" s="21"/>
      <c r="L76" s="24"/>
      <c r="M76" s="21"/>
      <c r="N76" s="24"/>
      <c r="O76" s="21"/>
      <c r="P76" s="24"/>
      <c r="Q76" s="21"/>
      <c r="R76" s="24"/>
      <c r="S76" s="21"/>
      <c r="T76" s="24"/>
      <c r="U76" s="21"/>
      <c r="V76" s="24"/>
      <c r="W76" s="21"/>
      <c r="X76" s="24"/>
      <c r="Y76" s="21"/>
      <c r="Z76" s="24"/>
      <c r="AA76" s="21"/>
      <c r="AB76" s="24"/>
      <c r="AC76" s="21"/>
      <c r="AD76" s="24"/>
      <c r="AE76" s="21"/>
      <c r="AF76" s="24"/>
      <c r="AG76" s="21"/>
      <c r="AH76" s="24"/>
      <c r="AI76" s="21"/>
      <c r="AJ76" s="24"/>
      <c r="AK76" s="21"/>
      <c r="AL76" s="24"/>
      <c r="AM76" s="21"/>
      <c r="AN76" s="24"/>
      <c r="AO76" s="21"/>
      <c r="AP76" s="24"/>
      <c r="AQ76" s="21"/>
      <c r="AR76" s="24"/>
      <c r="AS76" s="21"/>
      <c r="AT76" s="24"/>
      <c r="AU76" s="21"/>
      <c r="AV76" s="24"/>
      <c r="AW76" s="21"/>
      <c r="AX76" s="24"/>
      <c r="AY76" s="23"/>
      <c r="AZ76" s="24"/>
      <c r="BA76" s="23"/>
      <c r="BB76" s="24"/>
      <c r="BC76" s="23"/>
      <c r="BD76" s="24"/>
      <c r="BE76" s="23"/>
      <c r="BF76" s="24"/>
      <c r="BG76" s="23"/>
      <c r="BH76" s="24"/>
      <c r="BI76" s="23"/>
      <c r="BJ76" s="24"/>
      <c r="BK76" s="23"/>
      <c r="BL76" s="24">
        <v>0</v>
      </c>
      <c r="BM76" s="23">
        <v>0</v>
      </c>
      <c r="BN76" s="24">
        <v>0</v>
      </c>
      <c r="BO76" s="23">
        <v>0</v>
      </c>
      <c r="BP76" s="24">
        <v>0</v>
      </c>
      <c r="BQ76" s="23">
        <v>0</v>
      </c>
      <c r="BR76" s="24">
        <v>0</v>
      </c>
      <c r="BS76" s="23">
        <v>0</v>
      </c>
      <c r="BT76" s="24">
        <v>0</v>
      </c>
      <c r="BU76" s="23">
        <v>0</v>
      </c>
      <c r="BV76" s="24">
        <v>0</v>
      </c>
      <c r="BW76" s="23">
        <v>0</v>
      </c>
      <c r="BX76" s="24">
        <v>0</v>
      </c>
      <c r="BY76" s="23">
        <v>0</v>
      </c>
      <c r="BZ76" s="24">
        <v>0</v>
      </c>
      <c r="CA76" s="23">
        <v>0</v>
      </c>
      <c r="CB76" s="24">
        <v>0</v>
      </c>
      <c r="CC76" s="23">
        <v>0</v>
      </c>
      <c r="CD76" s="24">
        <v>0</v>
      </c>
      <c r="CE76" s="23">
        <v>0</v>
      </c>
      <c r="CF76" s="24">
        <v>0</v>
      </c>
      <c r="CG76" s="23">
        <v>0</v>
      </c>
      <c r="CH76" s="24">
        <v>0</v>
      </c>
      <c r="CI76" s="23">
        <v>0</v>
      </c>
    </row>
    <row r="77" spans="1:87" ht="13" customHeight="1" x14ac:dyDescent="0.3">
      <c r="A77" s="26" t="s">
        <v>25</v>
      </c>
      <c r="B77" s="24"/>
      <c r="C77" s="21"/>
      <c r="D77" s="24"/>
      <c r="E77" s="21"/>
      <c r="F77" s="24"/>
      <c r="G77" s="21"/>
      <c r="H77" s="24"/>
      <c r="I77" s="21"/>
      <c r="J77" s="24"/>
      <c r="K77" s="21"/>
      <c r="L77" s="24"/>
      <c r="M77" s="21"/>
      <c r="N77" s="24"/>
      <c r="O77" s="21"/>
      <c r="P77" s="24"/>
      <c r="Q77" s="21"/>
      <c r="R77" s="24"/>
      <c r="S77" s="21"/>
      <c r="T77" s="24"/>
      <c r="U77" s="21"/>
      <c r="V77" s="24"/>
      <c r="W77" s="21"/>
      <c r="X77" s="24"/>
      <c r="Y77" s="21"/>
      <c r="Z77" s="24"/>
      <c r="AA77" s="21"/>
      <c r="AB77" s="24"/>
      <c r="AC77" s="21"/>
      <c r="AD77" s="24"/>
      <c r="AE77" s="21"/>
      <c r="AF77" s="24"/>
      <c r="AG77" s="21"/>
      <c r="AH77" s="24"/>
      <c r="AI77" s="21"/>
      <c r="AJ77" s="24"/>
      <c r="AK77" s="21"/>
      <c r="AL77" s="24"/>
      <c r="AM77" s="21"/>
      <c r="AN77" s="24"/>
      <c r="AO77" s="21"/>
      <c r="AP77" s="24"/>
      <c r="AQ77" s="21"/>
      <c r="AR77" s="24"/>
      <c r="AS77" s="21"/>
      <c r="AT77" s="24"/>
      <c r="AU77" s="21"/>
      <c r="AV77" s="24"/>
      <c r="AW77" s="21"/>
      <c r="AX77" s="24"/>
      <c r="AY77" s="23"/>
      <c r="AZ77" s="24"/>
      <c r="BA77" s="23"/>
      <c r="BB77" s="24"/>
      <c r="BC77" s="23"/>
      <c r="BD77" s="24"/>
      <c r="BE77" s="23"/>
      <c r="BF77" s="24"/>
      <c r="BG77" s="23"/>
      <c r="BH77" s="24"/>
      <c r="BI77" s="23"/>
      <c r="BJ77" s="24"/>
      <c r="BK77" s="23"/>
      <c r="BL77" s="24">
        <v>0</v>
      </c>
      <c r="BM77" s="23">
        <v>0</v>
      </c>
      <c r="BN77" s="24">
        <v>0</v>
      </c>
      <c r="BO77" s="23">
        <v>0</v>
      </c>
      <c r="BP77" s="24">
        <v>0</v>
      </c>
      <c r="BQ77" s="23">
        <v>0</v>
      </c>
      <c r="BR77" s="24">
        <v>0</v>
      </c>
      <c r="BS77" s="23">
        <v>0</v>
      </c>
      <c r="BT77" s="24">
        <v>0</v>
      </c>
      <c r="BU77" s="23">
        <v>0</v>
      </c>
      <c r="BV77" s="24">
        <v>0</v>
      </c>
      <c r="BW77" s="23">
        <v>0</v>
      </c>
      <c r="BX77" s="24">
        <v>0</v>
      </c>
      <c r="BY77" s="23">
        <v>0</v>
      </c>
      <c r="BZ77" s="24">
        <v>0</v>
      </c>
      <c r="CA77" s="23">
        <v>0</v>
      </c>
      <c r="CB77" s="24">
        <v>0</v>
      </c>
      <c r="CC77" s="23">
        <v>0</v>
      </c>
      <c r="CD77" s="24">
        <v>0</v>
      </c>
      <c r="CE77" s="23">
        <v>0</v>
      </c>
      <c r="CF77" s="24">
        <v>0</v>
      </c>
      <c r="CG77" s="23">
        <v>0</v>
      </c>
      <c r="CH77" s="24">
        <v>0</v>
      </c>
      <c r="CI77" s="23">
        <v>0</v>
      </c>
    </row>
    <row r="78" spans="1:87" ht="13" customHeight="1" x14ac:dyDescent="0.3">
      <c r="A78" s="26" t="s">
        <v>24</v>
      </c>
      <c r="B78" s="24"/>
      <c r="C78" s="21"/>
      <c r="D78" s="24"/>
      <c r="E78" s="21"/>
      <c r="F78" s="24"/>
      <c r="G78" s="21"/>
      <c r="H78" s="24"/>
      <c r="I78" s="21"/>
      <c r="J78" s="24"/>
      <c r="K78" s="21"/>
      <c r="L78" s="24"/>
      <c r="M78" s="21"/>
      <c r="N78" s="24"/>
      <c r="O78" s="21"/>
      <c r="P78" s="24"/>
      <c r="Q78" s="21"/>
      <c r="R78" s="24"/>
      <c r="S78" s="21"/>
      <c r="T78" s="24"/>
      <c r="U78" s="21"/>
      <c r="V78" s="24"/>
      <c r="W78" s="21"/>
      <c r="X78" s="24"/>
      <c r="Y78" s="21"/>
      <c r="Z78" s="24"/>
      <c r="AA78" s="21"/>
      <c r="AB78" s="24"/>
      <c r="AC78" s="21"/>
      <c r="AD78" s="24"/>
      <c r="AE78" s="21"/>
      <c r="AF78" s="24"/>
      <c r="AG78" s="21"/>
      <c r="AH78" s="24"/>
      <c r="AI78" s="21"/>
      <c r="AJ78" s="24"/>
      <c r="AK78" s="21"/>
      <c r="AL78" s="24"/>
      <c r="AM78" s="21"/>
      <c r="AN78" s="24"/>
      <c r="AO78" s="21"/>
      <c r="AP78" s="24"/>
      <c r="AQ78" s="21"/>
      <c r="AR78" s="24"/>
      <c r="AS78" s="21"/>
      <c r="AT78" s="24"/>
      <c r="AU78" s="21"/>
      <c r="AV78" s="24"/>
      <c r="AW78" s="21"/>
      <c r="AX78" s="24"/>
      <c r="AY78" s="23"/>
      <c r="AZ78" s="24"/>
      <c r="BA78" s="23"/>
      <c r="BB78" s="24"/>
      <c r="BC78" s="23"/>
      <c r="BD78" s="24"/>
      <c r="BE78" s="23"/>
      <c r="BF78" s="24"/>
      <c r="BG78" s="23"/>
      <c r="BH78" s="24"/>
      <c r="BI78" s="23"/>
      <c r="BJ78" s="24"/>
      <c r="BK78" s="23"/>
      <c r="BL78" s="24">
        <v>0</v>
      </c>
      <c r="BM78" s="23">
        <v>0</v>
      </c>
      <c r="BN78" s="24">
        <v>0</v>
      </c>
      <c r="BO78" s="23">
        <v>0</v>
      </c>
      <c r="BP78" s="24">
        <v>0</v>
      </c>
      <c r="BQ78" s="23">
        <v>0</v>
      </c>
      <c r="BR78" s="24">
        <v>0</v>
      </c>
      <c r="BS78" s="23">
        <v>0</v>
      </c>
      <c r="BT78" s="24">
        <v>0</v>
      </c>
      <c r="BU78" s="23">
        <v>0</v>
      </c>
      <c r="BV78" s="24">
        <v>0</v>
      </c>
      <c r="BW78" s="23">
        <v>0</v>
      </c>
      <c r="BX78" s="24">
        <v>0</v>
      </c>
      <c r="BY78" s="23">
        <v>0</v>
      </c>
      <c r="BZ78" s="24">
        <v>0</v>
      </c>
      <c r="CA78" s="23">
        <v>0</v>
      </c>
      <c r="CB78" s="24">
        <v>0</v>
      </c>
      <c r="CC78" s="23">
        <v>0</v>
      </c>
      <c r="CD78" s="24">
        <v>0</v>
      </c>
      <c r="CE78" s="23">
        <v>0</v>
      </c>
      <c r="CF78" s="24">
        <v>0</v>
      </c>
      <c r="CG78" s="23">
        <v>0</v>
      </c>
      <c r="CH78" s="24">
        <v>0</v>
      </c>
      <c r="CI78" s="23">
        <v>0</v>
      </c>
    </row>
    <row r="79" spans="1:87" ht="13" customHeight="1" thickBot="1" x14ac:dyDescent="0.35">
      <c r="A79" s="25"/>
      <c r="B79" s="24"/>
      <c r="C79" s="21"/>
      <c r="D79" s="24"/>
      <c r="E79" s="21"/>
      <c r="F79" s="24"/>
      <c r="G79" s="21"/>
      <c r="H79" s="24"/>
      <c r="I79" s="21"/>
      <c r="J79" s="24"/>
      <c r="K79" s="21"/>
      <c r="L79" s="24"/>
      <c r="M79" s="21"/>
      <c r="N79" s="24"/>
      <c r="O79" s="21"/>
      <c r="P79" s="24"/>
      <c r="Q79" s="21"/>
      <c r="R79" s="24"/>
      <c r="S79" s="21"/>
      <c r="T79" s="24"/>
      <c r="U79" s="21"/>
      <c r="V79" s="24"/>
      <c r="W79" s="21"/>
      <c r="X79" s="24"/>
      <c r="Y79" s="21"/>
      <c r="Z79" s="24"/>
      <c r="AA79" s="21"/>
      <c r="AB79" s="24"/>
      <c r="AC79" s="21"/>
      <c r="AD79" s="24"/>
      <c r="AE79" s="21"/>
      <c r="AF79" s="24"/>
      <c r="AG79" s="21"/>
      <c r="AH79" s="24"/>
      <c r="AI79" s="21"/>
      <c r="AJ79" s="24"/>
      <c r="AK79" s="21"/>
      <c r="AL79" s="24"/>
      <c r="AM79" s="21"/>
      <c r="AN79" s="24"/>
      <c r="AO79" s="21"/>
      <c r="AP79" s="24"/>
      <c r="AQ79" s="21"/>
      <c r="AR79" s="24"/>
      <c r="AS79" s="21"/>
      <c r="AT79" s="24"/>
      <c r="AU79" s="21"/>
      <c r="AV79" s="24"/>
      <c r="AW79" s="21"/>
      <c r="AX79" s="24"/>
      <c r="AY79" s="23"/>
      <c r="AZ79" s="24"/>
      <c r="BA79" s="23"/>
      <c r="BB79" s="24"/>
      <c r="BC79" s="23"/>
      <c r="BD79" s="24"/>
      <c r="BE79" s="23"/>
      <c r="BF79" s="24"/>
      <c r="BG79" s="23"/>
      <c r="BH79" s="24"/>
      <c r="BI79" s="23"/>
      <c r="BJ79" s="24"/>
      <c r="BK79" s="23"/>
      <c r="BL79" s="24"/>
      <c r="BM79" s="23"/>
      <c r="BN79" s="24"/>
      <c r="BO79" s="23"/>
      <c r="BP79" s="24"/>
      <c r="BQ79" s="23"/>
      <c r="BR79" s="24"/>
      <c r="BS79" s="23"/>
      <c r="BT79" s="24"/>
      <c r="BU79" s="23"/>
      <c r="BV79" s="24" t="s">
        <v>5</v>
      </c>
      <c r="BW79" s="23" t="s">
        <v>5</v>
      </c>
      <c r="BX79" s="24" t="s">
        <v>5</v>
      </c>
      <c r="BY79" s="23"/>
      <c r="BZ79" s="24">
        <v>0</v>
      </c>
      <c r="CA79" s="23" t="s">
        <v>104</v>
      </c>
      <c r="CB79" s="24" t="s">
        <v>104</v>
      </c>
      <c r="CC79" s="23" t="s">
        <v>104</v>
      </c>
      <c r="CD79" s="24" t="s">
        <v>104</v>
      </c>
      <c r="CE79" s="23" t="s">
        <v>104</v>
      </c>
      <c r="CF79" s="24" t="s">
        <v>104</v>
      </c>
      <c r="CG79" s="23" t="s">
        <v>104</v>
      </c>
      <c r="CH79" s="24" t="s">
        <v>104</v>
      </c>
      <c r="CI79" s="23" t="s">
        <v>104</v>
      </c>
    </row>
    <row r="80" spans="1:87" s="17" customFormat="1" ht="13" customHeight="1" thickTop="1" thickBot="1" x14ac:dyDescent="0.35">
      <c r="A80" s="20" t="s">
        <v>23</v>
      </c>
      <c r="B80" s="47"/>
      <c r="C80" s="48"/>
      <c r="D80" s="47"/>
      <c r="E80" s="48"/>
      <c r="F80" s="47"/>
      <c r="G80" s="48"/>
      <c r="H80" s="47"/>
      <c r="I80" s="48"/>
      <c r="J80" s="47"/>
      <c r="K80" s="48"/>
      <c r="L80" s="47"/>
      <c r="M80" s="48"/>
      <c r="N80" s="47"/>
      <c r="O80" s="48"/>
      <c r="P80" s="47"/>
      <c r="Q80" s="48"/>
      <c r="R80" s="47"/>
      <c r="S80" s="48"/>
      <c r="T80" s="47"/>
      <c r="U80" s="48"/>
      <c r="V80" s="47"/>
      <c r="W80" s="48"/>
      <c r="X80" s="47"/>
      <c r="Y80" s="48"/>
      <c r="Z80" s="47"/>
      <c r="AA80" s="48"/>
      <c r="AB80" s="47"/>
      <c r="AC80" s="48"/>
      <c r="AD80" s="47"/>
      <c r="AE80" s="48"/>
      <c r="AF80" s="47"/>
      <c r="AG80" s="48"/>
      <c r="AH80" s="47"/>
      <c r="AI80" s="48"/>
      <c r="AJ80" s="47"/>
      <c r="AK80" s="48"/>
      <c r="AL80" s="47"/>
      <c r="AM80" s="48"/>
      <c r="AN80" s="47"/>
      <c r="AO80" s="48"/>
      <c r="AP80" s="47"/>
      <c r="AQ80" s="48"/>
      <c r="AR80" s="47"/>
      <c r="AS80" s="48"/>
      <c r="AT80" s="47"/>
      <c r="AU80" s="48"/>
      <c r="AV80" s="47"/>
      <c r="AW80" s="48"/>
      <c r="AX80" s="47"/>
      <c r="AY80" s="18"/>
      <c r="AZ80" s="47"/>
      <c r="BA80" s="18"/>
      <c r="BB80" s="47"/>
      <c r="BC80" s="18"/>
      <c r="BD80" s="47"/>
      <c r="BE80" s="18"/>
      <c r="BF80" s="47"/>
      <c r="BG80" s="18"/>
      <c r="BH80" s="47"/>
      <c r="BI80" s="18"/>
      <c r="BJ80" s="47"/>
      <c r="BK80" s="18"/>
      <c r="BL80" s="19">
        <v>0</v>
      </c>
      <c r="BM80" s="18">
        <v>0</v>
      </c>
      <c r="BN80" s="19">
        <v>0</v>
      </c>
      <c r="BO80" s="18">
        <v>0</v>
      </c>
      <c r="BP80" s="19">
        <v>0</v>
      </c>
      <c r="BQ80" s="18">
        <v>0</v>
      </c>
      <c r="BR80" s="19">
        <v>0</v>
      </c>
      <c r="BS80" s="18">
        <v>0</v>
      </c>
      <c r="BT80" s="19">
        <v>0</v>
      </c>
      <c r="BU80" s="18">
        <v>0</v>
      </c>
      <c r="BV80" s="19">
        <v>0</v>
      </c>
      <c r="BW80" s="18">
        <v>0</v>
      </c>
      <c r="BX80" s="19">
        <v>0</v>
      </c>
      <c r="BY80" s="18">
        <v>0</v>
      </c>
      <c r="BZ80" s="19">
        <v>0</v>
      </c>
      <c r="CA80" s="18">
        <v>0</v>
      </c>
      <c r="CB80" s="19">
        <v>0</v>
      </c>
      <c r="CC80" s="18">
        <v>0</v>
      </c>
      <c r="CD80" s="19">
        <v>0</v>
      </c>
      <c r="CE80" s="18">
        <v>0</v>
      </c>
      <c r="CF80" s="19">
        <v>0</v>
      </c>
      <c r="CG80" s="18">
        <v>0</v>
      </c>
      <c r="CH80" s="19">
        <v>0</v>
      </c>
      <c r="CI80" s="18">
        <v>0</v>
      </c>
    </row>
    <row r="81" spans="1:87" ht="13" customHeight="1" thickTop="1" x14ac:dyDescent="0.3">
      <c r="A81" s="27" t="s">
        <v>22</v>
      </c>
      <c r="B81" s="24"/>
      <c r="C81" s="23"/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  <c r="AX81" s="22"/>
      <c r="AY81" s="21"/>
      <c r="AZ81" s="22"/>
      <c r="BA81" s="21"/>
      <c r="BB81" s="22"/>
      <c r="BC81" s="21"/>
      <c r="BD81" s="22"/>
      <c r="BE81" s="21"/>
      <c r="BF81" s="22"/>
      <c r="BG81" s="21"/>
      <c r="BH81" s="22"/>
      <c r="BI81" s="21"/>
      <c r="BJ81" s="22"/>
      <c r="BK81" s="21"/>
      <c r="BL81" s="22">
        <v>0</v>
      </c>
      <c r="BM81" s="21">
        <v>0</v>
      </c>
      <c r="BN81" s="22">
        <v>0</v>
      </c>
      <c r="BO81" s="21">
        <v>0</v>
      </c>
      <c r="BP81" s="22">
        <v>0</v>
      </c>
      <c r="BQ81" s="21">
        <v>0</v>
      </c>
      <c r="BR81" s="22">
        <v>0</v>
      </c>
      <c r="BS81" s="21">
        <v>0</v>
      </c>
      <c r="BT81" s="22">
        <v>0</v>
      </c>
      <c r="BU81" s="21">
        <v>0</v>
      </c>
      <c r="BV81" s="22">
        <v>0</v>
      </c>
      <c r="BW81" s="21">
        <v>0</v>
      </c>
      <c r="BX81" s="22">
        <v>0</v>
      </c>
      <c r="BY81" s="21">
        <v>0</v>
      </c>
      <c r="BZ81" s="22">
        <v>0</v>
      </c>
      <c r="CA81" s="21">
        <v>0</v>
      </c>
      <c r="CB81" s="22">
        <v>0</v>
      </c>
      <c r="CC81" s="21">
        <v>0</v>
      </c>
      <c r="CD81" s="22">
        <v>0</v>
      </c>
      <c r="CE81" s="21">
        <v>0</v>
      </c>
      <c r="CF81" s="22">
        <v>0</v>
      </c>
      <c r="CG81" s="21">
        <v>0</v>
      </c>
      <c r="CH81" s="22">
        <v>0</v>
      </c>
      <c r="CI81" s="21">
        <v>0</v>
      </c>
    </row>
    <row r="82" spans="1:87" ht="13" customHeight="1" x14ac:dyDescent="0.3">
      <c r="A82" s="27" t="s">
        <v>21</v>
      </c>
      <c r="B82" s="24"/>
      <c r="C82" s="23"/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  <c r="AX82" s="22"/>
      <c r="AY82" s="21"/>
      <c r="AZ82" s="22"/>
      <c r="BA82" s="21"/>
      <c r="BB82" s="22"/>
      <c r="BC82" s="21"/>
      <c r="BD82" s="22"/>
      <c r="BE82" s="21"/>
      <c r="BF82" s="22"/>
      <c r="BG82" s="21"/>
      <c r="BH82" s="22"/>
      <c r="BI82" s="21"/>
      <c r="BJ82" s="22"/>
      <c r="BK82" s="21"/>
      <c r="BL82" s="22">
        <v>0</v>
      </c>
      <c r="BM82" s="21">
        <v>0</v>
      </c>
      <c r="BN82" s="22">
        <v>0</v>
      </c>
      <c r="BO82" s="21">
        <v>0</v>
      </c>
      <c r="BP82" s="22">
        <v>0</v>
      </c>
      <c r="BQ82" s="21">
        <v>0</v>
      </c>
      <c r="BR82" s="22">
        <v>0</v>
      </c>
      <c r="BS82" s="21">
        <v>0</v>
      </c>
      <c r="BT82" s="22">
        <v>0</v>
      </c>
      <c r="BU82" s="21">
        <v>0</v>
      </c>
      <c r="BV82" s="22">
        <v>0</v>
      </c>
      <c r="BW82" s="21">
        <v>0</v>
      </c>
      <c r="BX82" s="22">
        <v>0</v>
      </c>
      <c r="BY82" s="21">
        <v>0</v>
      </c>
      <c r="BZ82" s="22">
        <v>0</v>
      </c>
      <c r="CA82" s="21">
        <v>0</v>
      </c>
      <c r="CB82" s="22">
        <v>0</v>
      </c>
      <c r="CC82" s="21">
        <v>0</v>
      </c>
      <c r="CD82" s="22">
        <v>0</v>
      </c>
      <c r="CE82" s="21">
        <v>0</v>
      </c>
      <c r="CF82" s="22">
        <v>0</v>
      </c>
      <c r="CG82" s="21">
        <v>0</v>
      </c>
      <c r="CH82" s="22">
        <v>0</v>
      </c>
      <c r="CI82" s="21">
        <v>0</v>
      </c>
    </row>
    <row r="83" spans="1:87" ht="13" customHeight="1" x14ac:dyDescent="0.3">
      <c r="A83" s="27" t="s">
        <v>20</v>
      </c>
      <c r="B83" s="24"/>
      <c r="C83" s="23"/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  <c r="AX83" s="22"/>
      <c r="AY83" s="21"/>
      <c r="AZ83" s="22"/>
      <c r="BA83" s="21"/>
      <c r="BB83" s="22"/>
      <c r="BC83" s="21"/>
      <c r="BD83" s="22"/>
      <c r="BE83" s="21"/>
      <c r="BF83" s="22"/>
      <c r="BG83" s="21"/>
      <c r="BH83" s="22"/>
      <c r="BI83" s="21"/>
      <c r="BJ83" s="22"/>
      <c r="BK83" s="21"/>
      <c r="BL83" s="22">
        <v>0</v>
      </c>
      <c r="BM83" s="21">
        <v>0</v>
      </c>
      <c r="BN83" s="22">
        <v>0</v>
      </c>
      <c r="BO83" s="21">
        <v>0</v>
      </c>
      <c r="BP83" s="22">
        <v>0</v>
      </c>
      <c r="BQ83" s="21">
        <v>0</v>
      </c>
      <c r="BR83" s="22">
        <v>0</v>
      </c>
      <c r="BS83" s="21">
        <v>0</v>
      </c>
      <c r="BT83" s="22">
        <v>0</v>
      </c>
      <c r="BU83" s="21">
        <v>0</v>
      </c>
      <c r="BV83" s="22">
        <v>0</v>
      </c>
      <c r="BW83" s="21">
        <v>0</v>
      </c>
      <c r="BX83" s="22">
        <v>0</v>
      </c>
      <c r="BY83" s="21">
        <v>0</v>
      </c>
      <c r="BZ83" s="22">
        <v>0</v>
      </c>
      <c r="CA83" s="21">
        <v>0</v>
      </c>
      <c r="CB83" s="22">
        <v>0</v>
      </c>
      <c r="CC83" s="21">
        <v>0</v>
      </c>
      <c r="CD83" s="22">
        <v>0</v>
      </c>
      <c r="CE83" s="21">
        <v>0</v>
      </c>
      <c r="CF83" s="22">
        <v>0</v>
      </c>
      <c r="CG83" s="21">
        <v>0</v>
      </c>
      <c r="CH83" s="22">
        <v>0</v>
      </c>
      <c r="CI83" s="21">
        <v>0</v>
      </c>
    </row>
    <row r="84" spans="1:87" ht="13" customHeight="1" x14ac:dyDescent="0.3">
      <c r="A84" s="26" t="s">
        <v>19</v>
      </c>
      <c r="B84" s="24"/>
      <c r="C84" s="23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  <c r="AX84" s="22"/>
      <c r="AY84" s="21"/>
      <c r="AZ84" s="22"/>
      <c r="BA84" s="21"/>
      <c r="BB84" s="22"/>
      <c r="BC84" s="21"/>
      <c r="BD84" s="22"/>
      <c r="BE84" s="21"/>
      <c r="BF84" s="22"/>
      <c r="BG84" s="21"/>
      <c r="BH84" s="22"/>
      <c r="BI84" s="21"/>
      <c r="BJ84" s="22"/>
      <c r="BK84" s="21"/>
      <c r="BL84" s="22">
        <v>0</v>
      </c>
      <c r="BM84" s="21">
        <v>0</v>
      </c>
      <c r="BN84" s="22">
        <v>0</v>
      </c>
      <c r="BO84" s="21">
        <v>0</v>
      </c>
      <c r="BP84" s="22">
        <v>0</v>
      </c>
      <c r="BQ84" s="21">
        <v>0</v>
      </c>
      <c r="BR84" s="22">
        <v>0</v>
      </c>
      <c r="BS84" s="21">
        <v>0</v>
      </c>
      <c r="BT84" s="22">
        <v>0</v>
      </c>
      <c r="BU84" s="21">
        <v>0</v>
      </c>
      <c r="BV84" s="22">
        <v>0</v>
      </c>
      <c r="BW84" s="21">
        <v>0</v>
      </c>
      <c r="BX84" s="22">
        <v>0</v>
      </c>
      <c r="BY84" s="21">
        <v>0</v>
      </c>
      <c r="BZ84" s="22">
        <v>0</v>
      </c>
      <c r="CA84" s="21">
        <v>0</v>
      </c>
      <c r="CB84" s="22">
        <v>0</v>
      </c>
      <c r="CC84" s="21">
        <v>0</v>
      </c>
      <c r="CD84" s="22">
        <v>0</v>
      </c>
      <c r="CE84" s="21">
        <v>0</v>
      </c>
      <c r="CF84" s="22">
        <v>0</v>
      </c>
      <c r="CG84" s="21">
        <v>0</v>
      </c>
      <c r="CH84" s="22">
        <v>0</v>
      </c>
      <c r="CI84" s="21">
        <v>0</v>
      </c>
    </row>
    <row r="85" spans="1:87" ht="13" customHeight="1" x14ac:dyDescent="0.3">
      <c r="A85" s="26" t="s">
        <v>18</v>
      </c>
      <c r="B85" s="24"/>
      <c r="C85" s="23"/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  <c r="AX85" s="22"/>
      <c r="AY85" s="21"/>
      <c r="AZ85" s="22"/>
      <c r="BA85" s="21"/>
      <c r="BB85" s="22"/>
      <c r="BC85" s="21"/>
      <c r="BD85" s="22"/>
      <c r="BE85" s="21"/>
      <c r="BF85" s="22"/>
      <c r="BG85" s="21"/>
      <c r="BH85" s="22"/>
      <c r="BI85" s="21"/>
      <c r="BJ85" s="22"/>
      <c r="BK85" s="21"/>
      <c r="BL85" s="22">
        <v>0</v>
      </c>
      <c r="BM85" s="21">
        <v>0</v>
      </c>
      <c r="BN85" s="22">
        <v>0</v>
      </c>
      <c r="BO85" s="21">
        <v>0</v>
      </c>
      <c r="BP85" s="22">
        <v>0</v>
      </c>
      <c r="BQ85" s="21">
        <v>0</v>
      </c>
      <c r="BR85" s="22">
        <v>0</v>
      </c>
      <c r="BS85" s="21">
        <v>0</v>
      </c>
      <c r="BT85" s="22">
        <v>0</v>
      </c>
      <c r="BU85" s="21">
        <v>0</v>
      </c>
      <c r="BV85" s="22">
        <v>0</v>
      </c>
      <c r="BW85" s="21">
        <v>0</v>
      </c>
      <c r="BX85" s="22">
        <v>0</v>
      </c>
      <c r="BY85" s="21">
        <v>0</v>
      </c>
      <c r="BZ85" s="22">
        <v>0</v>
      </c>
      <c r="CA85" s="21">
        <v>0</v>
      </c>
      <c r="CB85" s="22">
        <v>0</v>
      </c>
      <c r="CC85" s="21">
        <v>0</v>
      </c>
      <c r="CD85" s="22">
        <v>0</v>
      </c>
      <c r="CE85" s="21">
        <v>0</v>
      </c>
      <c r="CF85" s="22">
        <v>0</v>
      </c>
      <c r="CG85" s="21">
        <v>0</v>
      </c>
      <c r="CH85" s="22">
        <v>0</v>
      </c>
      <c r="CI85" s="21">
        <v>0</v>
      </c>
    </row>
    <row r="86" spans="1:87" ht="13" customHeight="1" x14ac:dyDescent="0.3">
      <c r="A86" s="26" t="s">
        <v>17</v>
      </c>
      <c r="B86" s="24"/>
      <c r="C86" s="23"/>
      <c r="D86" s="22"/>
      <c r="E86" s="23"/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  <c r="AX86" s="22"/>
      <c r="AY86" s="21"/>
      <c r="AZ86" s="22"/>
      <c r="BA86" s="21"/>
      <c r="BB86" s="22"/>
      <c r="BC86" s="21"/>
      <c r="BD86" s="22"/>
      <c r="BE86" s="21"/>
      <c r="BF86" s="22"/>
      <c r="BG86" s="21"/>
      <c r="BH86" s="22"/>
      <c r="BI86" s="21"/>
      <c r="BJ86" s="22"/>
      <c r="BK86" s="21"/>
      <c r="BL86" s="22">
        <v>0</v>
      </c>
      <c r="BM86" s="21">
        <v>0</v>
      </c>
      <c r="BN86" s="22">
        <v>0</v>
      </c>
      <c r="BO86" s="21">
        <v>0</v>
      </c>
      <c r="BP86" s="22">
        <v>0</v>
      </c>
      <c r="BQ86" s="21">
        <v>0</v>
      </c>
      <c r="BR86" s="22">
        <v>0</v>
      </c>
      <c r="BS86" s="21">
        <v>0</v>
      </c>
      <c r="BT86" s="22">
        <v>0</v>
      </c>
      <c r="BU86" s="21">
        <v>0</v>
      </c>
      <c r="BV86" s="22">
        <v>0</v>
      </c>
      <c r="BW86" s="21">
        <v>0</v>
      </c>
      <c r="BX86" s="22">
        <v>0</v>
      </c>
      <c r="BY86" s="21">
        <v>0</v>
      </c>
      <c r="BZ86" s="22">
        <v>0</v>
      </c>
      <c r="CA86" s="21">
        <v>0</v>
      </c>
      <c r="CB86" s="22">
        <v>0</v>
      </c>
      <c r="CC86" s="21">
        <v>0</v>
      </c>
      <c r="CD86" s="22">
        <v>0</v>
      </c>
      <c r="CE86" s="21">
        <v>0</v>
      </c>
      <c r="CF86" s="22">
        <v>0</v>
      </c>
      <c r="CG86" s="21">
        <v>0</v>
      </c>
      <c r="CH86" s="22">
        <v>0</v>
      </c>
      <c r="CI86" s="21">
        <v>0</v>
      </c>
    </row>
    <row r="87" spans="1:87" ht="13" customHeight="1" x14ac:dyDescent="0.3">
      <c r="A87" s="26" t="s">
        <v>16</v>
      </c>
      <c r="B87" s="24"/>
      <c r="C87" s="23"/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  <c r="AX87" s="22"/>
      <c r="AY87" s="21"/>
      <c r="AZ87" s="22"/>
      <c r="BA87" s="21"/>
      <c r="BB87" s="22"/>
      <c r="BC87" s="21"/>
      <c r="BD87" s="22"/>
      <c r="BE87" s="21"/>
      <c r="BF87" s="22"/>
      <c r="BG87" s="21"/>
      <c r="BH87" s="22"/>
      <c r="BI87" s="21"/>
      <c r="BJ87" s="22"/>
      <c r="BK87" s="21"/>
      <c r="BL87" s="22">
        <v>0</v>
      </c>
      <c r="BM87" s="21">
        <v>0</v>
      </c>
      <c r="BN87" s="22">
        <v>0</v>
      </c>
      <c r="BO87" s="21">
        <v>0</v>
      </c>
      <c r="BP87" s="22">
        <v>0</v>
      </c>
      <c r="BQ87" s="21">
        <v>0</v>
      </c>
      <c r="BR87" s="22">
        <v>0</v>
      </c>
      <c r="BS87" s="21">
        <v>0</v>
      </c>
      <c r="BT87" s="22">
        <v>0</v>
      </c>
      <c r="BU87" s="21">
        <v>0</v>
      </c>
      <c r="BV87" s="22">
        <v>0</v>
      </c>
      <c r="BW87" s="21">
        <v>0</v>
      </c>
      <c r="BX87" s="22">
        <v>0</v>
      </c>
      <c r="BY87" s="21">
        <v>0</v>
      </c>
      <c r="BZ87" s="22">
        <v>0</v>
      </c>
      <c r="CA87" s="21">
        <v>0</v>
      </c>
      <c r="CB87" s="22">
        <v>0</v>
      </c>
      <c r="CC87" s="21">
        <v>0</v>
      </c>
      <c r="CD87" s="22">
        <v>0</v>
      </c>
      <c r="CE87" s="21">
        <v>0</v>
      </c>
      <c r="CF87" s="22">
        <v>0</v>
      </c>
      <c r="CG87" s="21">
        <v>0</v>
      </c>
      <c r="CH87" s="22">
        <v>0</v>
      </c>
      <c r="CI87" s="21">
        <v>0</v>
      </c>
    </row>
    <row r="88" spans="1:87" ht="13" customHeight="1" x14ac:dyDescent="0.3">
      <c r="A88" s="26" t="s">
        <v>15</v>
      </c>
      <c r="B88" s="24"/>
      <c r="C88" s="23"/>
      <c r="D88" s="22"/>
      <c r="E88" s="23"/>
      <c r="F88" s="22"/>
      <c r="G88" s="23"/>
      <c r="H88" s="22"/>
      <c r="I88" s="23"/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  <c r="AX88" s="22"/>
      <c r="AY88" s="21"/>
      <c r="AZ88" s="22"/>
      <c r="BA88" s="21"/>
      <c r="BB88" s="22"/>
      <c r="BC88" s="21"/>
      <c r="BD88" s="22"/>
      <c r="BE88" s="21"/>
      <c r="BF88" s="22"/>
      <c r="BG88" s="21"/>
      <c r="BH88" s="22"/>
      <c r="BI88" s="21"/>
      <c r="BJ88" s="22"/>
      <c r="BK88" s="21"/>
      <c r="BL88" s="22">
        <v>0</v>
      </c>
      <c r="BM88" s="21">
        <v>0</v>
      </c>
      <c r="BN88" s="22">
        <v>0</v>
      </c>
      <c r="BO88" s="21">
        <v>0</v>
      </c>
      <c r="BP88" s="22">
        <v>0</v>
      </c>
      <c r="BQ88" s="21">
        <v>0</v>
      </c>
      <c r="BR88" s="22">
        <v>0</v>
      </c>
      <c r="BS88" s="21">
        <v>0</v>
      </c>
      <c r="BT88" s="22">
        <v>0</v>
      </c>
      <c r="BU88" s="21">
        <v>0</v>
      </c>
      <c r="BV88" s="22">
        <v>0</v>
      </c>
      <c r="BW88" s="21">
        <v>0</v>
      </c>
      <c r="BX88" s="22">
        <v>0</v>
      </c>
      <c r="BY88" s="21">
        <v>0</v>
      </c>
      <c r="BZ88" s="22">
        <v>0</v>
      </c>
      <c r="CA88" s="21">
        <v>0</v>
      </c>
      <c r="CB88" s="22">
        <v>0</v>
      </c>
      <c r="CC88" s="21">
        <v>0</v>
      </c>
      <c r="CD88" s="22">
        <v>0</v>
      </c>
      <c r="CE88" s="21">
        <v>0</v>
      </c>
      <c r="CF88" s="22">
        <v>0</v>
      </c>
      <c r="CG88" s="21">
        <v>0</v>
      </c>
      <c r="CH88" s="22">
        <v>0</v>
      </c>
      <c r="CI88" s="21">
        <v>0</v>
      </c>
    </row>
    <row r="89" spans="1:87" ht="13" customHeight="1" x14ac:dyDescent="0.3">
      <c r="A89" s="26" t="s">
        <v>14</v>
      </c>
      <c r="B89" s="24"/>
      <c r="C89" s="23"/>
      <c r="D89" s="22"/>
      <c r="E89" s="23"/>
      <c r="F89" s="22"/>
      <c r="G89" s="23"/>
      <c r="H89" s="22"/>
      <c r="I89" s="23"/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2"/>
      <c r="Y89" s="23"/>
      <c r="Z89" s="22"/>
      <c r="AA89" s="23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  <c r="AX89" s="22"/>
      <c r="AY89" s="21"/>
      <c r="AZ89" s="22"/>
      <c r="BA89" s="21"/>
      <c r="BB89" s="22"/>
      <c r="BC89" s="21"/>
      <c r="BD89" s="22"/>
      <c r="BE89" s="21"/>
      <c r="BF89" s="22"/>
      <c r="BG89" s="21"/>
      <c r="BH89" s="22"/>
      <c r="BI89" s="21"/>
      <c r="BJ89" s="22"/>
      <c r="BK89" s="21"/>
      <c r="BL89" s="22">
        <v>0</v>
      </c>
      <c r="BM89" s="21">
        <v>0</v>
      </c>
      <c r="BN89" s="22">
        <v>0</v>
      </c>
      <c r="BO89" s="21">
        <v>0</v>
      </c>
      <c r="BP89" s="22">
        <v>0</v>
      </c>
      <c r="BQ89" s="21">
        <v>0</v>
      </c>
      <c r="BR89" s="22">
        <v>0</v>
      </c>
      <c r="BS89" s="21">
        <v>0</v>
      </c>
      <c r="BT89" s="22">
        <v>0</v>
      </c>
      <c r="BU89" s="21">
        <v>0</v>
      </c>
      <c r="BV89" s="22">
        <v>0</v>
      </c>
      <c r="BW89" s="21">
        <v>0</v>
      </c>
      <c r="BX89" s="22">
        <v>0</v>
      </c>
      <c r="BY89" s="21">
        <v>0</v>
      </c>
      <c r="BZ89" s="22">
        <v>0</v>
      </c>
      <c r="CA89" s="21">
        <v>0</v>
      </c>
      <c r="CB89" s="22">
        <v>0</v>
      </c>
      <c r="CC89" s="21">
        <v>0</v>
      </c>
      <c r="CD89" s="22">
        <v>0</v>
      </c>
      <c r="CE89" s="21">
        <v>0</v>
      </c>
      <c r="CF89" s="22">
        <v>0</v>
      </c>
      <c r="CG89" s="21">
        <v>0</v>
      </c>
      <c r="CH89" s="22">
        <v>0</v>
      </c>
      <c r="CI89" s="21">
        <v>0</v>
      </c>
    </row>
    <row r="90" spans="1:87" ht="13" customHeight="1" x14ac:dyDescent="0.3">
      <c r="A90" s="26" t="s">
        <v>13</v>
      </c>
      <c r="B90" s="24"/>
      <c r="C90" s="23"/>
      <c r="D90" s="22"/>
      <c r="E90" s="23"/>
      <c r="F90" s="22"/>
      <c r="G90" s="23"/>
      <c r="H90" s="22"/>
      <c r="I90" s="23"/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22"/>
      <c r="AC90" s="23"/>
      <c r="AD90" s="22"/>
      <c r="AE90" s="23"/>
      <c r="AF90" s="22"/>
      <c r="AG90" s="23"/>
      <c r="AH90" s="22"/>
      <c r="AI90" s="23"/>
      <c r="AJ90" s="22"/>
      <c r="AK90" s="23"/>
      <c r="AL90" s="22"/>
      <c r="AM90" s="23"/>
      <c r="AN90" s="22"/>
      <c r="AO90" s="23"/>
      <c r="AP90" s="22"/>
      <c r="AQ90" s="23"/>
      <c r="AR90" s="22"/>
      <c r="AS90" s="23"/>
      <c r="AT90" s="22"/>
      <c r="AU90" s="23"/>
      <c r="AV90" s="22"/>
      <c r="AW90" s="23"/>
      <c r="AX90" s="22"/>
      <c r="AY90" s="21"/>
      <c r="AZ90" s="22"/>
      <c r="BA90" s="21"/>
      <c r="BB90" s="22"/>
      <c r="BC90" s="21"/>
      <c r="BD90" s="22"/>
      <c r="BE90" s="21"/>
      <c r="BF90" s="22"/>
      <c r="BG90" s="21"/>
      <c r="BH90" s="22"/>
      <c r="BI90" s="21"/>
      <c r="BJ90" s="22"/>
      <c r="BK90" s="21"/>
      <c r="BL90" s="22">
        <v>0</v>
      </c>
      <c r="BM90" s="21">
        <v>0</v>
      </c>
      <c r="BN90" s="22">
        <v>0</v>
      </c>
      <c r="BO90" s="21">
        <v>0</v>
      </c>
      <c r="BP90" s="22">
        <v>0</v>
      </c>
      <c r="BQ90" s="21">
        <v>0</v>
      </c>
      <c r="BR90" s="22">
        <v>0</v>
      </c>
      <c r="BS90" s="21">
        <v>0</v>
      </c>
      <c r="BT90" s="22">
        <v>0</v>
      </c>
      <c r="BU90" s="21">
        <v>0</v>
      </c>
      <c r="BV90" s="22">
        <v>0</v>
      </c>
      <c r="BW90" s="21">
        <v>0</v>
      </c>
      <c r="BX90" s="22">
        <v>0</v>
      </c>
      <c r="BY90" s="21">
        <v>0</v>
      </c>
      <c r="BZ90" s="22">
        <v>0</v>
      </c>
      <c r="CA90" s="21">
        <v>0</v>
      </c>
      <c r="CB90" s="22">
        <v>0</v>
      </c>
      <c r="CC90" s="21">
        <v>0</v>
      </c>
      <c r="CD90" s="22">
        <v>0</v>
      </c>
      <c r="CE90" s="21">
        <v>0</v>
      </c>
      <c r="CF90" s="22">
        <v>0</v>
      </c>
      <c r="CG90" s="21">
        <v>0</v>
      </c>
      <c r="CH90" s="22">
        <v>0</v>
      </c>
      <c r="CI90" s="21">
        <v>0</v>
      </c>
    </row>
    <row r="91" spans="1:87" ht="13" customHeight="1" x14ac:dyDescent="0.3">
      <c r="A91" s="26" t="s">
        <v>12</v>
      </c>
      <c r="B91" s="24"/>
      <c r="C91" s="23"/>
      <c r="D91" s="22"/>
      <c r="E91" s="23"/>
      <c r="F91" s="22"/>
      <c r="G91" s="23"/>
      <c r="H91" s="22"/>
      <c r="I91" s="23"/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2"/>
      <c r="Y91" s="23"/>
      <c r="Z91" s="22"/>
      <c r="AA91" s="23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  <c r="AX91" s="22"/>
      <c r="AY91" s="21"/>
      <c r="AZ91" s="22"/>
      <c r="BA91" s="21"/>
      <c r="BB91" s="22"/>
      <c r="BC91" s="21"/>
      <c r="BD91" s="22"/>
      <c r="BE91" s="21"/>
      <c r="BF91" s="22"/>
      <c r="BG91" s="21"/>
      <c r="BH91" s="22"/>
      <c r="BI91" s="21"/>
      <c r="BJ91" s="22"/>
      <c r="BK91" s="21"/>
      <c r="BL91" s="22">
        <v>0</v>
      </c>
      <c r="BM91" s="21">
        <v>0</v>
      </c>
      <c r="BN91" s="22">
        <v>0</v>
      </c>
      <c r="BO91" s="21">
        <v>0</v>
      </c>
      <c r="BP91" s="22">
        <v>0</v>
      </c>
      <c r="BQ91" s="21">
        <v>0</v>
      </c>
      <c r="BR91" s="22">
        <v>0</v>
      </c>
      <c r="BS91" s="21">
        <v>0</v>
      </c>
      <c r="BT91" s="22">
        <v>0</v>
      </c>
      <c r="BU91" s="21">
        <v>0</v>
      </c>
      <c r="BV91" s="22">
        <v>0</v>
      </c>
      <c r="BW91" s="21">
        <v>0</v>
      </c>
      <c r="BX91" s="22">
        <v>0</v>
      </c>
      <c r="BY91" s="21">
        <v>0</v>
      </c>
      <c r="BZ91" s="22">
        <v>0</v>
      </c>
      <c r="CA91" s="21">
        <v>0</v>
      </c>
      <c r="CB91" s="22">
        <v>0</v>
      </c>
      <c r="CC91" s="21">
        <v>0</v>
      </c>
      <c r="CD91" s="22">
        <v>0</v>
      </c>
      <c r="CE91" s="21">
        <v>0</v>
      </c>
      <c r="CF91" s="22">
        <v>0</v>
      </c>
      <c r="CG91" s="21">
        <v>0</v>
      </c>
      <c r="CH91" s="22">
        <v>0</v>
      </c>
      <c r="CI91" s="21">
        <v>0</v>
      </c>
    </row>
    <row r="92" spans="1:87" ht="13" customHeight="1" x14ac:dyDescent="0.3">
      <c r="A92" s="26" t="s">
        <v>11</v>
      </c>
      <c r="B92" s="24"/>
      <c r="C92" s="23"/>
      <c r="D92" s="22"/>
      <c r="E92" s="23"/>
      <c r="F92" s="22"/>
      <c r="G92" s="23"/>
      <c r="H92" s="22"/>
      <c r="I92" s="23"/>
      <c r="J92" s="22"/>
      <c r="K92" s="23"/>
      <c r="L92" s="22"/>
      <c r="M92" s="23"/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2"/>
      <c r="Y92" s="23"/>
      <c r="Z92" s="22"/>
      <c r="AA92" s="23"/>
      <c r="AB92" s="22"/>
      <c r="AC92" s="23"/>
      <c r="AD92" s="22"/>
      <c r="AE92" s="23"/>
      <c r="AF92" s="22"/>
      <c r="AG92" s="23"/>
      <c r="AH92" s="22"/>
      <c r="AI92" s="23"/>
      <c r="AJ92" s="22"/>
      <c r="AK92" s="23"/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  <c r="AX92" s="22"/>
      <c r="AY92" s="21"/>
      <c r="AZ92" s="22"/>
      <c r="BA92" s="21"/>
      <c r="BB92" s="22"/>
      <c r="BC92" s="21"/>
      <c r="BD92" s="22"/>
      <c r="BE92" s="21"/>
      <c r="BF92" s="22"/>
      <c r="BG92" s="21"/>
      <c r="BH92" s="22"/>
      <c r="BI92" s="21"/>
      <c r="BJ92" s="22"/>
      <c r="BK92" s="21"/>
      <c r="BL92" s="22">
        <v>0</v>
      </c>
      <c r="BM92" s="21">
        <v>0</v>
      </c>
      <c r="BN92" s="22">
        <v>0</v>
      </c>
      <c r="BO92" s="21">
        <v>0</v>
      </c>
      <c r="BP92" s="22">
        <v>0</v>
      </c>
      <c r="BQ92" s="21">
        <v>0</v>
      </c>
      <c r="BR92" s="22">
        <v>0</v>
      </c>
      <c r="BS92" s="21">
        <v>0</v>
      </c>
      <c r="BT92" s="22">
        <v>0</v>
      </c>
      <c r="BU92" s="21">
        <v>0</v>
      </c>
      <c r="BV92" s="22">
        <v>0</v>
      </c>
      <c r="BW92" s="21">
        <v>0</v>
      </c>
      <c r="BX92" s="22">
        <v>0</v>
      </c>
      <c r="BY92" s="21">
        <v>0</v>
      </c>
      <c r="BZ92" s="22">
        <v>0</v>
      </c>
      <c r="CA92" s="21">
        <v>0</v>
      </c>
      <c r="CB92" s="22">
        <v>0</v>
      </c>
      <c r="CC92" s="21">
        <v>0</v>
      </c>
      <c r="CD92" s="22">
        <v>0</v>
      </c>
      <c r="CE92" s="21">
        <v>0</v>
      </c>
      <c r="CF92" s="22">
        <v>0</v>
      </c>
      <c r="CG92" s="21">
        <v>0</v>
      </c>
      <c r="CH92" s="22">
        <v>0</v>
      </c>
      <c r="CI92" s="21">
        <v>0</v>
      </c>
    </row>
    <row r="93" spans="1:87" ht="13" customHeight="1" x14ac:dyDescent="0.3">
      <c r="A93" s="26" t="s">
        <v>10</v>
      </c>
      <c r="B93" s="24"/>
      <c r="C93" s="23"/>
      <c r="D93" s="22"/>
      <c r="E93" s="23"/>
      <c r="F93" s="22"/>
      <c r="G93" s="23"/>
      <c r="H93" s="22"/>
      <c r="I93" s="23"/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22"/>
      <c r="AC93" s="23"/>
      <c r="AD93" s="22"/>
      <c r="AE93" s="23"/>
      <c r="AF93" s="22"/>
      <c r="AG93" s="23"/>
      <c r="AH93" s="22"/>
      <c r="AI93" s="23"/>
      <c r="AJ93" s="22"/>
      <c r="AK93" s="23"/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  <c r="AX93" s="22"/>
      <c r="AY93" s="21"/>
      <c r="AZ93" s="22"/>
      <c r="BA93" s="21"/>
      <c r="BB93" s="22"/>
      <c r="BC93" s="21"/>
      <c r="BD93" s="22"/>
      <c r="BE93" s="21"/>
      <c r="BF93" s="22"/>
      <c r="BG93" s="21"/>
      <c r="BH93" s="22"/>
      <c r="BI93" s="21"/>
      <c r="BJ93" s="22"/>
      <c r="BK93" s="21"/>
      <c r="BL93" s="22">
        <v>0</v>
      </c>
      <c r="BM93" s="21">
        <v>0</v>
      </c>
      <c r="BN93" s="22">
        <v>0</v>
      </c>
      <c r="BO93" s="21">
        <v>0</v>
      </c>
      <c r="BP93" s="22">
        <v>0</v>
      </c>
      <c r="BQ93" s="21">
        <v>0</v>
      </c>
      <c r="BR93" s="22">
        <v>0</v>
      </c>
      <c r="BS93" s="21">
        <v>0</v>
      </c>
      <c r="BT93" s="22">
        <v>0</v>
      </c>
      <c r="BU93" s="21">
        <v>0</v>
      </c>
      <c r="BV93" s="22">
        <v>0</v>
      </c>
      <c r="BW93" s="21">
        <v>0</v>
      </c>
      <c r="BX93" s="22">
        <v>0</v>
      </c>
      <c r="BY93" s="21">
        <v>0</v>
      </c>
      <c r="BZ93" s="22">
        <v>0</v>
      </c>
      <c r="CA93" s="21">
        <v>0</v>
      </c>
      <c r="CB93" s="22">
        <v>0</v>
      </c>
      <c r="CC93" s="21">
        <v>0</v>
      </c>
      <c r="CD93" s="22">
        <v>0</v>
      </c>
      <c r="CE93" s="21">
        <v>0</v>
      </c>
      <c r="CF93" s="22">
        <v>0</v>
      </c>
      <c r="CG93" s="21">
        <v>0</v>
      </c>
      <c r="CH93" s="22">
        <v>0</v>
      </c>
      <c r="CI93" s="21">
        <v>0</v>
      </c>
    </row>
    <row r="94" spans="1:87" ht="13" customHeight="1" x14ac:dyDescent="0.3">
      <c r="A94" s="26" t="s">
        <v>9</v>
      </c>
      <c r="B94" s="24"/>
      <c r="C94" s="23"/>
      <c r="D94" s="22"/>
      <c r="E94" s="23"/>
      <c r="F94" s="22"/>
      <c r="G94" s="23"/>
      <c r="H94" s="22"/>
      <c r="I94" s="23"/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22"/>
      <c r="AC94" s="23"/>
      <c r="AD94" s="22"/>
      <c r="AE94" s="23"/>
      <c r="AF94" s="22"/>
      <c r="AG94" s="23"/>
      <c r="AH94" s="22"/>
      <c r="AI94" s="23"/>
      <c r="AJ94" s="22"/>
      <c r="AK94" s="23"/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  <c r="AX94" s="22"/>
      <c r="AY94" s="21"/>
      <c r="AZ94" s="22"/>
      <c r="BA94" s="21"/>
      <c r="BB94" s="22"/>
      <c r="BC94" s="21"/>
      <c r="BD94" s="22"/>
      <c r="BE94" s="21"/>
      <c r="BF94" s="22"/>
      <c r="BG94" s="21"/>
      <c r="BH94" s="22"/>
      <c r="BI94" s="21"/>
      <c r="BJ94" s="22"/>
      <c r="BK94" s="21"/>
      <c r="BL94" s="22">
        <v>0</v>
      </c>
      <c r="BM94" s="21">
        <v>0</v>
      </c>
      <c r="BN94" s="22">
        <v>0</v>
      </c>
      <c r="BO94" s="21">
        <v>0</v>
      </c>
      <c r="BP94" s="22">
        <v>0</v>
      </c>
      <c r="BQ94" s="21">
        <v>0</v>
      </c>
      <c r="BR94" s="22">
        <v>0</v>
      </c>
      <c r="BS94" s="21">
        <v>0</v>
      </c>
      <c r="BT94" s="22">
        <v>0</v>
      </c>
      <c r="BU94" s="21">
        <v>0</v>
      </c>
      <c r="BV94" s="22">
        <v>0</v>
      </c>
      <c r="BW94" s="21">
        <v>0</v>
      </c>
      <c r="BX94" s="22">
        <v>0</v>
      </c>
      <c r="BY94" s="21">
        <v>0</v>
      </c>
      <c r="BZ94" s="22">
        <v>0</v>
      </c>
      <c r="CA94" s="21">
        <v>0</v>
      </c>
      <c r="CB94" s="22">
        <v>0</v>
      </c>
      <c r="CC94" s="21">
        <v>0</v>
      </c>
      <c r="CD94" s="22">
        <v>0</v>
      </c>
      <c r="CE94" s="21">
        <v>0</v>
      </c>
      <c r="CF94" s="22">
        <v>0</v>
      </c>
      <c r="CG94" s="21">
        <v>0</v>
      </c>
      <c r="CH94" s="22">
        <v>0</v>
      </c>
      <c r="CI94" s="21">
        <v>0</v>
      </c>
    </row>
    <row r="95" spans="1:87" ht="13" customHeight="1" x14ac:dyDescent="0.3">
      <c r="A95" s="26" t="s">
        <v>8</v>
      </c>
      <c r="B95" s="24"/>
      <c r="C95" s="23"/>
      <c r="D95" s="22"/>
      <c r="E95" s="23"/>
      <c r="F95" s="22"/>
      <c r="G95" s="23"/>
      <c r="H95" s="22"/>
      <c r="I95" s="23"/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22"/>
      <c r="AC95" s="23"/>
      <c r="AD95" s="22"/>
      <c r="AE95" s="23"/>
      <c r="AF95" s="22"/>
      <c r="AG95" s="23"/>
      <c r="AH95" s="22"/>
      <c r="AI95" s="23"/>
      <c r="AJ95" s="22"/>
      <c r="AK95" s="23"/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  <c r="AX95" s="22"/>
      <c r="AY95" s="21"/>
      <c r="AZ95" s="22"/>
      <c r="BA95" s="21"/>
      <c r="BB95" s="22"/>
      <c r="BC95" s="21"/>
      <c r="BD95" s="22"/>
      <c r="BE95" s="21"/>
      <c r="BF95" s="22"/>
      <c r="BG95" s="21"/>
      <c r="BH95" s="22"/>
      <c r="BI95" s="21"/>
      <c r="BJ95" s="22"/>
      <c r="BK95" s="21"/>
      <c r="BL95" s="22">
        <v>0</v>
      </c>
      <c r="BM95" s="21">
        <v>0</v>
      </c>
      <c r="BN95" s="22">
        <v>0</v>
      </c>
      <c r="BO95" s="21">
        <v>0</v>
      </c>
      <c r="BP95" s="22">
        <v>0</v>
      </c>
      <c r="BQ95" s="21">
        <v>0</v>
      </c>
      <c r="BR95" s="22">
        <v>0</v>
      </c>
      <c r="BS95" s="21">
        <v>0</v>
      </c>
      <c r="BT95" s="22">
        <v>0</v>
      </c>
      <c r="BU95" s="21">
        <v>0</v>
      </c>
      <c r="BV95" s="22">
        <v>0</v>
      </c>
      <c r="BW95" s="21">
        <v>0</v>
      </c>
      <c r="BX95" s="22">
        <v>0</v>
      </c>
      <c r="BY95" s="21">
        <v>0</v>
      </c>
      <c r="BZ95" s="22">
        <v>0</v>
      </c>
      <c r="CA95" s="21">
        <v>0</v>
      </c>
      <c r="CB95" s="22">
        <v>0</v>
      </c>
      <c r="CC95" s="21">
        <v>0</v>
      </c>
      <c r="CD95" s="22">
        <v>0</v>
      </c>
      <c r="CE95" s="21">
        <v>0</v>
      </c>
      <c r="CF95" s="22">
        <v>0</v>
      </c>
      <c r="CG95" s="21">
        <v>0</v>
      </c>
      <c r="CH95" s="22">
        <v>0</v>
      </c>
      <c r="CI95" s="21">
        <v>0</v>
      </c>
    </row>
    <row r="96" spans="1:87" ht="13" customHeight="1" x14ac:dyDescent="0.3">
      <c r="A96" s="26" t="s">
        <v>7</v>
      </c>
      <c r="B96" s="24"/>
      <c r="C96" s="23"/>
      <c r="D96" s="22"/>
      <c r="E96" s="23"/>
      <c r="F96" s="22"/>
      <c r="G96" s="23"/>
      <c r="H96" s="22"/>
      <c r="I96" s="23"/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22"/>
      <c r="AC96" s="23"/>
      <c r="AD96" s="22"/>
      <c r="AE96" s="23"/>
      <c r="AF96" s="22"/>
      <c r="AG96" s="23"/>
      <c r="AH96" s="22"/>
      <c r="AI96" s="23"/>
      <c r="AJ96" s="22"/>
      <c r="AK96" s="23"/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  <c r="AX96" s="22"/>
      <c r="AY96" s="21"/>
      <c r="AZ96" s="22"/>
      <c r="BA96" s="21"/>
      <c r="BB96" s="22"/>
      <c r="BC96" s="21"/>
      <c r="BD96" s="22"/>
      <c r="BE96" s="21"/>
      <c r="BF96" s="22"/>
      <c r="BG96" s="21"/>
      <c r="BH96" s="22"/>
      <c r="BI96" s="21"/>
      <c r="BJ96" s="22"/>
      <c r="BK96" s="21"/>
      <c r="BL96" s="22">
        <v>0</v>
      </c>
      <c r="BM96" s="21">
        <v>0</v>
      </c>
      <c r="BN96" s="22">
        <v>0</v>
      </c>
      <c r="BO96" s="21">
        <v>0</v>
      </c>
      <c r="BP96" s="22">
        <v>0</v>
      </c>
      <c r="BQ96" s="21">
        <v>0</v>
      </c>
      <c r="BR96" s="22">
        <v>0</v>
      </c>
      <c r="BS96" s="21">
        <v>0</v>
      </c>
      <c r="BT96" s="22">
        <v>0</v>
      </c>
      <c r="BU96" s="21">
        <v>0</v>
      </c>
      <c r="BV96" s="22">
        <v>0</v>
      </c>
      <c r="BW96" s="21">
        <v>0</v>
      </c>
      <c r="BX96" s="22">
        <v>0</v>
      </c>
      <c r="BY96" s="21">
        <v>0</v>
      </c>
      <c r="BZ96" s="22">
        <v>0</v>
      </c>
      <c r="CA96" s="21">
        <v>0</v>
      </c>
      <c r="CB96" s="22">
        <v>0</v>
      </c>
      <c r="CC96" s="21">
        <v>0</v>
      </c>
      <c r="CD96" s="22">
        <v>0</v>
      </c>
      <c r="CE96" s="21">
        <v>0</v>
      </c>
      <c r="CF96" s="22">
        <v>0</v>
      </c>
      <c r="CG96" s="21">
        <v>0</v>
      </c>
      <c r="CH96" s="22">
        <v>0</v>
      </c>
      <c r="CI96" s="21">
        <v>0</v>
      </c>
    </row>
    <row r="97" spans="1:87" ht="13" customHeight="1" x14ac:dyDescent="0.3">
      <c r="A97" s="26" t="s">
        <v>6</v>
      </c>
      <c r="B97" s="24"/>
      <c r="C97" s="23"/>
      <c r="D97" s="22"/>
      <c r="E97" s="23"/>
      <c r="F97" s="22"/>
      <c r="G97" s="23"/>
      <c r="H97" s="22"/>
      <c r="I97" s="23"/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  <c r="AX97" s="22"/>
      <c r="AY97" s="21"/>
      <c r="AZ97" s="22"/>
      <c r="BA97" s="21"/>
      <c r="BB97" s="22"/>
      <c r="BC97" s="21"/>
      <c r="BD97" s="22"/>
      <c r="BE97" s="21"/>
      <c r="BF97" s="22"/>
      <c r="BG97" s="21"/>
      <c r="BH97" s="22"/>
      <c r="BI97" s="21"/>
      <c r="BJ97" s="22"/>
      <c r="BK97" s="21"/>
      <c r="BL97" s="22">
        <v>0</v>
      </c>
      <c r="BM97" s="21">
        <v>0</v>
      </c>
      <c r="BN97" s="22">
        <v>0</v>
      </c>
      <c r="BO97" s="21">
        <v>0</v>
      </c>
      <c r="BP97" s="22">
        <v>0</v>
      </c>
      <c r="BQ97" s="21">
        <v>0</v>
      </c>
      <c r="BR97" s="22">
        <v>0</v>
      </c>
      <c r="BS97" s="21">
        <v>0</v>
      </c>
      <c r="BT97" s="22">
        <v>0</v>
      </c>
      <c r="BU97" s="21">
        <v>0</v>
      </c>
      <c r="BV97" s="22">
        <v>0</v>
      </c>
      <c r="BW97" s="21">
        <v>0</v>
      </c>
      <c r="BX97" s="22">
        <v>0</v>
      </c>
      <c r="BY97" s="21">
        <v>0</v>
      </c>
      <c r="BZ97" s="22">
        <v>0</v>
      </c>
      <c r="CA97" s="21">
        <v>0</v>
      </c>
      <c r="CB97" s="22">
        <v>0</v>
      </c>
      <c r="CC97" s="21">
        <v>0</v>
      </c>
      <c r="CD97" s="22">
        <v>0</v>
      </c>
      <c r="CE97" s="21">
        <v>0</v>
      </c>
      <c r="CF97" s="22">
        <v>0</v>
      </c>
      <c r="CG97" s="21">
        <v>0</v>
      </c>
      <c r="CH97" s="22">
        <v>0</v>
      </c>
      <c r="CI97" s="21">
        <v>0</v>
      </c>
    </row>
    <row r="98" spans="1:87" ht="13" customHeight="1" thickBot="1" x14ac:dyDescent="0.35">
      <c r="A98" s="25"/>
      <c r="B98" s="24"/>
      <c r="C98" s="23"/>
      <c r="D98" s="22"/>
      <c r="E98" s="23"/>
      <c r="F98" s="22"/>
      <c r="G98" s="23"/>
      <c r="H98" s="22"/>
      <c r="I98" s="23"/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22"/>
      <c r="AC98" s="23"/>
      <c r="AD98" s="22"/>
      <c r="AE98" s="23"/>
      <c r="AF98" s="22"/>
      <c r="AG98" s="23"/>
      <c r="AH98" s="22"/>
      <c r="AI98" s="23"/>
      <c r="AJ98" s="22"/>
      <c r="AK98" s="23"/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  <c r="AX98" s="22"/>
      <c r="AY98" s="21"/>
      <c r="AZ98" s="22"/>
      <c r="BA98" s="21"/>
      <c r="BB98" s="22"/>
      <c r="BC98" s="21"/>
      <c r="BD98" s="22"/>
      <c r="BE98" s="21"/>
      <c r="BF98" s="22"/>
      <c r="BG98" s="21"/>
      <c r="BH98" s="22"/>
      <c r="BI98" s="21"/>
      <c r="BJ98" s="22"/>
      <c r="BK98" s="21"/>
      <c r="BL98" s="22"/>
      <c r="BM98" s="21"/>
      <c r="BN98" s="22"/>
      <c r="BO98" s="21"/>
      <c r="BP98" s="22"/>
      <c r="BQ98" s="21"/>
      <c r="BR98" s="22"/>
      <c r="BS98" s="21">
        <v>0</v>
      </c>
      <c r="BT98" s="22"/>
      <c r="BU98" s="21"/>
      <c r="BV98" s="22" t="s">
        <v>5</v>
      </c>
      <c r="BW98" s="21" t="s">
        <v>5</v>
      </c>
      <c r="BX98" s="22" t="s">
        <v>5</v>
      </c>
      <c r="BY98" s="21"/>
      <c r="BZ98" s="22">
        <v>0</v>
      </c>
      <c r="CA98" s="21" t="s">
        <v>104</v>
      </c>
      <c r="CB98" s="22" t="s">
        <v>104</v>
      </c>
      <c r="CC98" s="21" t="s">
        <v>104</v>
      </c>
      <c r="CD98" s="22" t="s">
        <v>104</v>
      </c>
      <c r="CE98" s="21" t="s">
        <v>104</v>
      </c>
      <c r="CF98" s="22" t="s">
        <v>104</v>
      </c>
      <c r="CG98" s="21" t="s">
        <v>104</v>
      </c>
      <c r="CH98" s="22" t="s">
        <v>104</v>
      </c>
      <c r="CI98" s="21" t="s">
        <v>104</v>
      </c>
    </row>
    <row r="99" spans="1:87" s="17" customFormat="1" ht="13" customHeight="1" thickTop="1" thickBot="1" x14ac:dyDescent="0.35">
      <c r="A99" s="20" t="s">
        <v>4</v>
      </c>
      <c r="B99" s="47"/>
      <c r="C99" s="48"/>
      <c r="D99" s="47"/>
      <c r="E99" s="48"/>
      <c r="F99" s="47"/>
      <c r="G99" s="48"/>
      <c r="H99" s="47"/>
      <c r="I99" s="48"/>
      <c r="J99" s="47"/>
      <c r="K99" s="48"/>
      <c r="L99" s="47"/>
      <c r="M99" s="48"/>
      <c r="N99" s="47"/>
      <c r="O99" s="48"/>
      <c r="P99" s="47"/>
      <c r="Q99" s="48"/>
      <c r="R99" s="47"/>
      <c r="S99" s="48"/>
      <c r="T99" s="47"/>
      <c r="U99" s="48"/>
      <c r="V99" s="47"/>
      <c r="W99" s="48"/>
      <c r="X99" s="47"/>
      <c r="Y99" s="48"/>
      <c r="Z99" s="47"/>
      <c r="AA99" s="48"/>
      <c r="AB99" s="47"/>
      <c r="AC99" s="48"/>
      <c r="AD99" s="47"/>
      <c r="AE99" s="48"/>
      <c r="AF99" s="47"/>
      <c r="AG99" s="48"/>
      <c r="AH99" s="47"/>
      <c r="AI99" s="48"/>
      <c r="AJ99" s="47"/>
      <c r="AK99" s="48"/>
      <c r="AL99" s="47"/>
      <c r="AM99" s="48"/>
      <c r="AN99" s="47"/>
      <c r="AO99" s="48"/>
      <c r="AP99" s="47"/>
      <c r="AQ99" s="48"/>
      <c r="AR99" s="47"/>
      <c r="AS99" s="48"/>
      <c r="AT99" s="47"/>
      <c r="AU99" s="48"/>
      <c r="AV99" s="47"/>
      <c r="AW99" s="48"/>
      <c r="AX99" s="47"/>
      <c r="AY99" s="18"/>
      <c r="AZ99" s="47"/>
      <c r="BA99" s="18"/>
      <c r="BB99" s="47"/>
      <c r="BC99" s="18"/>
      <c r="BD99" s="47"/>
      <c r="BE99" s="18"/>
      <c r="BF99" s="47"/>
      <c r="BG99" s="18"/>
      <c r="BH99" s="47"/>
      <c r="BI99" s="18"/>
      <c r="BJ99" s="47"/>
      <c r="BK99" s="18"/>
      <c r="BL99" s="19">
        <v>0</v>
      </c>
      <c r="BM99" s="18">
        <v>0</v>
      </c>
      <c r="BN99" s="19">
        <v>0</v>
      </c>
      <c r="BO99" s="18">
        <v>0</v>
      </c>
      <c r="BP99" s="19">
        <v>0</v>
      </c>
      <c r="BQ99" s="18">
        <v>0</v>
      </c>
      <c r="BR99" s="19">
        <v>0</v>
      </c>
      <c r="BS99" s="18">
        <v>0</v>
      </c>
      <c r="BT99" s="19">
        <v>0</v>
      </c>
      <c r="BU99" s="18">
        <v>0</v>
      </c>
      <c r="BV99" s="19">
        <v>0</v>
      </c>
      <c r="BW99" s="18">
        <v>0</v>
      </c>
      <c r="BX99" s="19">
        <v>0</v>
      </c>
      <c r="BY99" s="18">
        <v>0</v>
      </c>
      <c r="BZ99" s="19">
        <v>0</v>
      </c>
      <c r="CA99" s="18">
        <v>0</v>
      </c>
      <c r="CB99" s="19">
        <v>0</v>
      </c>
      <c r="CC99" s="18">
        <v>0</v>
      </c>
      <c r="CD99" s="19">
        <v>0</v>
      </c>
      <c r="CE99" s="18">
        <v>0</v>
      </c>
      <c r="CF99" s="19">
        <v>0</v>
      </c>
      <c r="CG99" s="18">
        <v>0</v>
      </c>
      <c r="CH99" s="19">
        <v>0</v>
      </c>
      <c r="CI99" s="18">
        <v>0</v>
      </c>
    </row>
    <row r="100" spans="1:87" ht="13" customHeight="1" thickTop="1" thickBot="1" x14ac:dyDescent="0.35">
      <c r="A100" s="46" t="s">
        <v>3</v>
      </c>
      <c r="B100" s="15"/>
      <c r="C100" s="14"/>
      <c r="D100" s="13"/>
      <c r="E100" s="14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13"/>
      <c r="AC100" s="14"/>
      <c r="AD100" s="13"/>
      <c r="AE100" s="14"/>
      <c r="AF100" s="13"/>
      <c r="AG100" s="14"/>
      <c r="AH100" s="13"/>
      <c r="AI100" s="14"/>
      <c r="AJ100" s="13"/>
      <c r="AK100" s="14"/>
      <c r="AL100" s="13"/>
      <c r="AM100" s="14"/>
      <c r="AN100" s="13"/>
      <c r="AO100" s="14"/>
      <c r="AP100" s="13"/>
      <c r="AQ100" s="14"/>
      <c r="AR100" s="13"/>
      <c r="AS100" s="14"/>
      <c r="AT100" s="13"/>
      <c r="AU100" s="14"/>
      <c r="AV100" s="13"/>
      <c r="AW100" s="14"/>
      <c r="AX100" s="13"/>
      <c r="AY100" s="12"/>
      <c r="AZ100" s="13"/>
      <c r="BA100" s="12"/>
      <c r="BB100" s="13"/>
      <c r="BC100" s="12"/>
      <c r="BD100" s="13"/>
      <c r="BE100" s="12"/>
      <c r="BF100" s="13"/>
      <c r="BG100" s="12"/>
      <c r="BH100" s="13"/>
      <c r="BI100" s="12"/>
      <c r="BJ100" s="13"/>
      <c r="BK100" s="12"/>
      <c r="BL100" s="13">
        <v>0</v>
      </c>
      <c r="BM100" s="12">
        <v>0</v>
      </c>
      <c r="BN100" s="13">
        <v>0</v>
      </c>
      <c r="BO100" s="12">
        <v>0</v>
      </c>
      <c r="BP100" s="13">
        <v>0</v>
      </c>
      <c r="BQ100" s="12">
        <v>0</v>
      </c>
      <c r="BR100" s="13">
        <v>0</v>
      </c>
      <c r="BS100" s="12">
        <v>0</v>
      </c>
      <c r="BT100" s="13">
        <v>0</v>
      </c>
      <c r="BU100" s="12">
        <v>0</v>
      </c>
      <c r="BV100" s="13">
        <v>0</v>
      </c>
      <c r="BW100" s="12">
        <v>0</v>
      </c>
      <c r="BX100" s="13">
        <v>0</v>
      </c>
      <c r="BY100" s="12">
        <v>0</v>
      </c>
      <c r="BZ100" s="13">
        <v>0</v>
      </c>
      <c r="CA100" s="12">
        <v>0</v>
      </c>
      <c r="CB100" s="13">
        <v>0</v>
      </c>
      <c r="CC100" s="12">
        <v>0</v>
      </c>
      <c r="CD100" s="13">
        <v>0</v>
      </c>
      <c r="CE100" s="12">
        <v>0</v>
      </c>
      <c r="CF100" s="13">
        <v>0</v>
      </c>
      <c r="CG100" s="12">
        <v>0</v>
      </c>
      <c r="CH100" s="13">
        <v>0</v>
      </c>
      <c r="CI100" s="12">
        <v>0</v>
      </c>
    </row>
    <row r="101" spans="1:87" s="43" customFormat="1" ht="13" customHeight="1" x14ac:dyDescent="0.3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4"/>
      <c r="AZ101" s="45"/>
      <c r="BA101" s="44"/>
      <c r="BB101" s="45"/>
      <c r="BC101" s="44"/>
      <c r="BD101" s="45"/>
      <c r="BE101" s="44"/>
      <c r="BF101" s="45"/>
      <c r="BG101" s="44"/>
      <c r="BH101" s="45"/>
      <c r="BI101" s="44"/>
      <c r="BJ101" s="45"/>
      <c r="BK101" s="44"/>
      <c r="BL101" s="45"/>
      <c r="BM101" s="44"/>
      <c r="BN101" s="45"/>
      <c r="BO101" s="42"/>
      <c r="BP101" s="45"/>
      <c r="BQ101" s="42"/>
      <c r="BR101" s="45"/>
      <c r="BS101" s="42"/>
      <c r="BT101" s="45"/>
      <c r="BU101" s="42"/>
      <c r="BV101" s="45"/>
      <c r="BW101" s="42"/>
      <c r="BX101" s="45"/>
      <c r="BY101" s="42"/>
      <c r="BZ101" s="45"/>
      <c r="CA101" s="42"/>
      <c r="CB101" s="45"/>
      <c r="CC101" s="42"/>
      <c r="CD101" s="45"/>
      <c r="CE101" s="42"/>
      <c r="CF101" s="45"/>
      <c r="CG101" s="42"/>
      <c r="CH101" s="45"/>
      <c r="CI101" s="42"/>
    </row>
    <row r="102" spans="1:87" s="2" customFormat="1" ht="13" customHeight="1" x14ac:dyDescent="0.3">
      <c r="A102" s="8" t="s">
        <v>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O102" s="42"/>
      <c r="BQ102" s="42"/>
      <c r="BS102" s="42"/>
      <c r="BU102" s="42"/>
      <c r="BW102" s="42"/>
      <c r="BY102" s="42"/>
      <c r="CA102" s="42"/>
      <c r="CC102" s="42"/>
      <c r="CE102" s="42"/>
      <c r="CG102" s="42"/>
      <c r="CI102" s="42"/>
    </row>
    <row r="103" spans="1:87" s="2" customFormat="1" ht="13" customHeight="1" x14ac:dyDescent="0.3">
      <c r="A103" s="3" t="s">
        <v>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O103" s="42"/>
      <c r="BQ103" s="42"/>
      <c r="BS103" s="42"/>
      <c r="BU103" s="42"/>
      <c r="BW103" s="42"/>
      <c r="BY103" s="42"/>
      <c r="CA103" s="42"/>
      <c r="CC103" s="42"/>
      <c r="CE103" s="42"/>
      <c r="CG103" s="42"/>
      <c r="CI103" s="42"/>
    </row>
    <row r="104" spans="1:87" s="2" customFormat="1" ht="13" customHeight="1" x14ac:dyDescent="0.3">
      <c r="A104" s="50" t="s">
        <v>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O104" s="42"/>
      <c r="BQ104" s="42"/>
      <c r="BS104" s="42"/>
      <c r="BU104" s="42"/>
      <c r="BW104" s="42"/>
      <c r="BY104" s="42"/>
      <c r="CA104" s="42"/>
      <c r="CC104" s="42"/>
      <c r="CE104" s="42"/>
      <c r="CG104" s="42"/>
      <c r="CI104" s="42"/>
    </row>
    <row r="105" spans="1:87" s="2" customFormat="1" ht="13" customHeight="1" x14ac:dyDescent="0.3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O105" s="42"/>
      <c r="BQ105" s="42"/>
      <c r="BS105" s="42"/>
      <c r="BU105" s="42"/>
      <c r="BW105" s="42"/>
      <c r="BY105" s="42"/>
      <c r="CA105" s="42"/>
      <c r="CC105" s="42"/>
      <c r="CE105" s="42"/>
      <c r="CG105" s="42"/>
      <c r="CI105" s="42"/>
    </row>
    <row r="106" spans="1:87" s="2" customFormat="1" ht="13" customHeight="1" x14ac:dyDescent="0.3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O106" s="42"/>
      <c r="BQ106" s="42"/>
      <c r="BS106" s="42"/>
      <c r="BU106" s="42"/>
      <c r="BW106" s="42"/>
      <c r="BY106" s="42"/>
      <c r="CA106" s="42"/>
      <c r="CC106" s="42"/>
      <c r="CE106" s="42"/>
      <c r="CG106" s="42"/>
      <c r="CI106" s="42"/>
    </row>
    <row r="107" spans="1:87" s="2" customFormat="1" ht="13" customHeight="1" x14ac:dyDescent="0.3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O107" s="42"/>
      <c r="BQ107" s="42"/>
      <c r="BS107" s="42"/>
      <c r="BU107" s="42"/>
      <c r="BW107" s="42"/>
      <c r="BY107" s="42"/>
      <c r="CA107" s="42"/>
      <c r="CC107" s="42"/>
      <c r="CE107" s="42"/>
      <c r="CG107" s="42"/>
      <c r="CI107" s="42"/>
    </row>
    <row r="108" spans="1:87" s="2" customFormat="1" ht="13" customHeight="1" x14ac:dyDescent="0.3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O108" s="42"/>
      <c r="BQ108" s="42"/>
      <c r="BS108" s="42"/>
      <c r="BU108" s="42"/>
      <c r="BW108" s="42"/>
      <c r="BY108" s="42"/>
      <c r="CA108" s="42"/>
      <c r="CC108" s="42"/>
      <c r="CE108" s="42"/>
      <c r="CG108" s="42"/>
      <c r="CI108" s="42"/>
    </row>
    <row r="109" spans="1:87" s="2" customFormat="1" ht="13" customHeight="1" x14ac:dyDescent="0.3">
      <c r="A109" s="4"/>
      <c r="BO109" s="42"/>
      <c r="BQ109" s="42"/>
      <c r="BS109" s="42"/>
      <c r="BU109" s="42"/>
      <c r="BW109" s="42"/>
      <c r="BY109" s="42"/>
      <c r="CA109" s="42"/>
      <c r="CC109" s="42"/>
      <c r="CE109" s="42"/>
      <c r="CG109" s="42"/>
      <c r="CI109" s="42"/>
    </row>
    <row r="110" spans="1:87" s="2" customFormat="1" ht="13" customHeight="1" x14ac:dyDescent="0.3">
      <c r="BO110" s="42"/>
      <c r="BQ110" s="42"/>
      <c r="BS110" s="42"/>
      <c r="BU110" s="42"/>
      <c r="BW110" s="42"/>
      <c r="BY110" s="42"/>
      <c r="CA110" s="42"/>
      <c r="CC110" s="42"/>
      <c r="CE110" s="42"/>
      <c r="CG110" s="42"/>
      <c r="CI110" s="42"/>
    </row>
    <row r="111" spans="1:87" s="2" customFormat="1" ht="13" customHeight="1" x14ac:dyDescent="0.3">
      <c r="BO111" s="42"/>
      <c r="BQ111" s="42"/>
      <c r="BS111" s="42"/>
      <c r="BU111" s="42"/>
      <c r="BW111" s="42"/>
      <c r="BY111" s="42"/>
      <c r="CA111" s="42"/>
      <c r="CC111" s="42"/>
      <c r="CE111" s="42"/>
      <c r="CG111" s="42"/>
      <c r="CI111" s="42"/>
    </row>
    <row r="112" spans="1:87" s="2" customFormat="1" ht="13" customHeight="1" x14ac:dyDescent="0.3">
      <c r="BO112" s="42"/>
      <c r="BQ112" s="42"/>
      <c r="BS112" s="42"/>
      <c r="BU112" s="42"/>
      <c r="BW112" s="42"/>
      <c r="BY112" s="42"/>
      <c r="CA112" s="42"/>
      <c r="CC112" s="42"/>
      <c r="CE112" s="42"/>
      <c r="CG112" s="42"/>
      <c r="CI112" s="42"/>
    </row>
    <row r="113" spans="67:87" s="2" customFormat="1" ht="13" customHeight="1" x14ac:dyDescent="0.3">
      <c r="BO113" s="42"/>
      <c r="BQ113" s="42"/>
      <c r="BS113" s="42"/>
      <c r="BU113" s="42"/>
      <c r="BW113" s="42"/>
      <c r="BY113" s="42"/>
      <c r="CA113" s="42"/>
      <c r="CC113" s="42"/>
      <c r="CE113" s="42"/>
      <c r="CG113" s="42"/>
      <c r="CI113" s="42"/>
    </row>
    <row r="114" spans="67:87" s="2" customFormat="1" ht="13" customHeight="1" x14ac:dyDescent="0.3">
      <c r="BO114" s="42"/>
      <c r="BQ114" s="42"/>
      <c r="BS114" s="42"/>
      <c r="BU114" s="42"/>
      <c r="BW114" s="42"/>
      <c r="BY114" s="42"/>
      <c r="CA114" s="42"/>
      <c r="CC114" s="42"/>
      <c r="CE114" s="42"/>
      <c r="CG114" s="42"/>
      <c r="CI114" s="42"/>
    </row>
    <row r="115" spans="67:87" s="2" customFormat="1" ht="13" customHeight="1" x14ac:dyDescent="0.3">
      <c r="BO115" s="42"/>
      <c r="BQ115" s="42"/>
      <c r="BS115" s="42"/>
      <c r="BU115" s="42"/>
      <c r="BW115" s="42"/>
      <c r="BY115" s="42"/>
      <c r="CA115" s="42"/>
      <c r="CC115" s="42"/>
      <c r="CE115" s="42"/>
      <c r="CG115" s="42"/>
      <c r="CI115" s="42"/>
    </row>
  </sheetData>
  <pageMargins left="0.15748031496062992" right="0.15748031496062992" top="0.15748031496062992" bottom="0.35433070866141736" header="0.15748031496062992" footer="0.15748031496062992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4"/>
  <sheetViews>
    <sheetView showGridLines="0" workbookViewId="0">
      <pane xSplit="1" ySplit="8" topLeftCell="AJ9" activePane="bottomRight" state="frozen"/>
      <selection activeCell="BY7" sqref="BY7"/>
      <selection pane="topRight" activeCell="BY7" sqref="BY7"/>
      <selection pane="bottomLeft" activeCell="BY7" sqref="BY7"/>
      <selection pane="bottomRight" activeCell="AN8" sqref="AN8"/>
    </sheetView>
  </sheetViews>
  <sheetFormatPr baseColWidth="10" defaultColWidth="11.453125" defaultRowHeight="13" customHeight="1" x14ac:dyDescent="0.3"/>
  <cols>
    <col min="1" max="1" width="60.7265625" style="1" customWidth="1"/>
    <col min="2" max="40" width="20.7265625" style="1" customWidth="1"/>
    <col min="41" max="16384" width="11.453125" style="1"/>
  </cols>
  <sheetData>
    <row r="1" spans="1:40" ht="13" customHeight="1" x14ac:dyDescent="0.3">
      <c r="A1" s="41" t="s">
        <v>148</v>
      </c>
    </row>
    <row r="2" spans="1:40" ht="13" customHeight="1" x14ac:dyDescent="0.3">
      <c r="A2" s="51" t="s">
        <v>101</v>
      </c>
    </row>
    <row r="3" spans="1:40" s="36" customFormat="1" ht="13" customHeight="1" x14ac:dyDescent="0.3">
      <c r="A3" s="39" t="s">
        <v>153</v>
      </c>
    </row>
    <row r="4" spans="1:40" s="36" customFormat="1" ht="13" customHeight="1" x14ac:dyDescent="0.3">
      <c r="A4" s="39" t="s">
        <v>94</v>
      </c>
    </row>
    <row r="5" spans="1:40" s="36" customFormat="1" ht="13" customHeight="1" x14ac:dyDescent="0.3">
      <c r="A5" s="40" t="s">
        <v>93</v>
      </c>
    </row>
    <row r="6" spans="1:40" s="36" customFormat="1" ht="13" customHeight="1" x14ac:dyDescent="0.3">
      <c r="A6" s="39" t="s">
        <v>92</v>
      </c>
    </row>
    <row r="7" spans="1:40" s="36" customFormat="1" ht="13" customHeight="1" x14ac:dyDescent="0.3"/>
    <row r="8" spans="1:40" s="33" customFormat="1" ht="13" customHeight="1" x14ac:dyDescent="0.3">
      <c r="A8" s="35" t="s">
        <v>143</v>
      </c>
      <c r="B8" s="34">
        <v>41182</v>
      </c>
      <c r="C8" s="34">
        <v>41274</v>
      </c>
      <c r="D8" s="34">
        <v>41364</v>
      </c>
      <c r="E8" s="34">
        <v>41455</v>
      </c>
      <c r="F8" s="34">
        <v>41547</v>
      </c>
      <c r="G8" s="34">
        <v>41639</v>
      </c>
      <c r="H8" s="34">
        <v>41729</v>
      </c>
      <c r="I8" s="34">
        <v>41820</v>
      </c>
      <c r="J8" s="34">
        <v>41912</v>
      </c>
      <c r="K8" s="34">
        <v>42004</v>
      </c>
      <c r="L8" s="34">
        <v>42094</v>
      </c>
      <c r="M8" s="34">
        <v>42185</v>
      </c>
      <c r="N8" s="34">
        <v>42277</v>
      </c>
      <c r="O8" s="34">
        <v>42369</v>
      </c>
      <c r="P8" s="34">
        <v>42460</v>
      </c>
      <c r="Q8" s="34">
        <v>42551</v>
      </c>
      <c r="R8" s="34">
        <v>42643</v>
      </c>
      <c r="S8" s="34">
        <v>42735</v>
      </c>
      <c r="T8" s="34">
        <v>42825</v>
      </c>
      <c r="U8" s="34">
        <v>42916</v>
      </c>
      <c r="V8" s="34">
        <v>43008</v>
      </c>
      <c r="W8" s="34">
        <v>43100</v>
      </c>
      <c r="X8" s="34">
        <v>43190</v>
      </c>
      <c r="Y8" s="34">
        <v>43281</v>
      </c>
      <c r="Z8" s="34">
        <v>43373</v>
      </c>
      <c r="AA8" s="34">
        <v>43465</v>
      </c>
      <c r="AB8" s="34">
        <v>43555</v>
      </c>
      <c r="AC8" s="34">
        <v>43646</v>
      </c>
      <c r="AD8" s="34">
        <v>43738</v>
      </c>
      <c r="AE8" s="34">
        <v>43830</v>
      </c>
      <c r="AF8" s="34">
        <v>43921</v>
      </c>
      <c r="AG8" s="34">
        <v>44012</v>
      </c>
      <c r="AH8" s="34">
        <v>44075</v>
      </c>
      <c r="AI8" s="34">
        <v>44166</v>
      </c>
      <c r="AJ8" s="34">
        <v>44286</v>
      </c>
      <c r="AK8" s="34">
        <v>44377</v>
      </c>
      <c r="AL8" s="34">
        <v>44469</v>
      </c>
      <c r="AM8" s="34">
        <v>44561</v>
      </c>
      <c r="AN8" s="34">
        <v>44651</v>
      </c>
    </row>
    <row r="9" spans="1:40" s="17" customFormat="1" ht="13" customHeight="1" x14ac:dyDescent="0.3">
      <c r="A9" s="32" t="s">
        <v>142</v>
      </c>
      <c r="B9" s="19">
        <v>23633</v>
      </c>
      <c r="C9" s="18">
        <v>27371</v>
      </c>
      <c r="D9" s="19">
        <v>28211</v>
      </c>
      <c r="E9" s="18">
        <v>28664</v>
      </c>
      <c r="F9" s="19">
        <v>29093</v>
      </c>
      <c r="G9" s="18">
        <v>29317</v>
      </c>
      <c r="H9" s="19">
        <v>34496</v>
      </c>
      <c r="I9" s="18">
        <v>35375</v>
      </c>
      <c r="J9" s="19">
        <v>35536</v>
      </c>
      <c r="K9" s="18">
        <v>36040</v>
      </c>
      <c r="L9" s="19">
        <v>35679</v>
      </c>
      <c r="M9" s="18">
        <v>36881</v>
      </c>
      <c r="N9" s="19">
        <v>38177</v>
      </c>
      <c r="O9" s="18">
        <v>38730</v>
      </c>
      <c r="P9" s="19">
        <v>38915</v>
      </c>
      <c r="Q9" s="18">
        <v>39331</v>
      </c>
      <c r="R9" s="19">
        <v>39720</v>
      </c>
      <c r="S9" s="18">
        <v>39938</v>
      </c>
      <c r="T9" s="19">
        <v>40017</v>
      </c>
      <c r="U9" s="18">
        <v>40362</v>
      </c>
      <c r="V9" s="19">
        <v>40569</v>
      </c>
      <c r="W9" s="18">
        <v>40869</v>
      </c>
      <c r="X9" s="19">
        <v>40884</v>
      </c>
      <c r="Y9" s="18">
        <v>40988</v>
      </c>
      <c r="Z9" s="19">
        <v>41338</v>
      </c>
      <c r="AA9" s="18">
        <v>41576</v>
      </c>
      <c r="AB9" s="19">
        <v>41736</v>
      </c>
      <c r="AC9" s="18">
        <v>41994</v>
      </c>
      <c r="AD9" s="19">
        <v>42435</v>
      </c>
      <c r="AE9" s="18">
        <v>42942</v>
      </c>
      <c r="AF9" s="19">
        <v>42767</v>
      </c>
      <c r="AG9" s="18">
        <v>42235</v>
      </c>
      <c r="AH9" s="19">
        <v>41764</v>
      </c>
      <c r="AI9" s="18">
        <v>41366</v>
      </c>
      <c r="AJ9" s="19">
        <v>41269</v>
      </c>
      <c r="AK9" s="18">
        <v>41330</v>
      </c>
      <c r="AL9" s="19">
        <v>41722</v>
      </c>
      <c r="AM9" s="18">
        <v>41937</v>
      </c>
      <c r="AN9" s="19">
        <v>41801</v>
      </c>
    </row>
    <row r="10" spans="1:40" ht="13" customHeight="1" x14ac:dyDescent="0.3">
      <c r="A10" s="25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 t="s">
        <v>104</v>
      </c>
      <c r="AG10" s="23"/>
      <c r="AH10" s="22"/>
      <c r="AI10" s="23"/>
      <c r="AJ10" s="22"/>
      <c r="AK10" s="23"/>
      <c r="AL10" s="22"/>
      <c r="AM10" s="23"/>
      <c r="AN10" s="22"/>
    </row>
    <row r="11" spans="1:40" s="17" customFormat="1" ht="13" customHeight="1" x14ac:dyDescent="0.3">
      <c r="A11" s="31" t="s">
        <v>106</v>
      </c>
      <c r="B11" s="19">
        <v>14653</v>
      </c>
      <c r="C11" s="18">
        <v>18335</v>
      </c>
      <c r="D11" s="19">
        <v>19041</v>
      </c>
      <c r="E11" s="18">
        <v>19272</v>
      </c>
      <c r="F11" s="19">
        <v>19552</v>
      </c>
      <c r="G11" s="18">
        <v>19640</v>
      </c>
      <c r="H11" s="19">
        <v>24702</v>
      </c>
      <c r="I11" s="18">
        <v>25545</v>
      </c>
      <c r="J11" s="19">
        <v>25636</v>
      </c>
      <c r="K11" s="18">
        <v>25946</v>
      </c>
      <c r="L11" s="19">
        <v>25372</v>
      </c>
      <c r="M11" s="18">
        <v>25808</v>
      </c>
      <c r="N11" s="19">
        <v>26518</v>
      </c>
      <c r="O11" s="18">
        <v>26809</v>
      </c>
      <c r="P11" s="19">
        <v>26943</v>
      </c>
      <c r="Q11" s="18">
        <v>27066</v>
      </c>
      <c r="R11" s="19">
        <v>27310</v>
      </c>
      <c r="S11" s="18">
        <v>27371</v>
      </c>
      <c r="T11" s="19">
        <v>27414</v>
      </c>
      <c r="U11" s="18">
        <v>27618</v>
      </c>
      <c r="V11" s="19">
        <v>27807</v>
      </c>
      <c r="W11" s="18">
        <v>27962</v>
      </c>
      <c r="X11" s="19">
        <v>27970</v>
      </c>
      <c r="Y11" s="18">
        <v>28010</v>
      </c>
      <c r="Z11" s="19">
        <v>28299</v>
      </c>
      <c r="AA11" s="18">
        <v>28582</v>
      </c>
      <c r="AB11" s="19">
        <v>28716</v>
      </c>
      <c r="AC11" s="18">
        <v>29045</v>
      </c>
      <c r="AD11" s="19">
        <v>29163</v>
      </c>
      <c r="AE11" s="18">
        <v>29620</v>
      </c>
      <c r="AF11" s="19">
        <v>29640</v>
      </c>
      <c r="AG11" s="18">
        <v>30135</v>
      </c>
      <c r="AH11" s="19">
        <v>29831</v>
      </c>
      <c r="AI11" s="18">
        <v>29568</v>
      </c>
      <c r="AJ11" s="19">
        <v>29436</v>
      </c>
      <c r="AK11" s="18">
        <v>29455</v>
      </c>
      <c r="AL11" s="19">
        <v>29831</v>
      </c>
      <c r="AM11" s="18">
        <v>30042</v>
      </c>
      <c r="AN11" s="19">
        <v>29882</v>
      </c>
    </row>
    <row r="12" spans="1:40" ht="13" customHeight="1" x14ac:dyDescent="0.3">
      <c r="A12" s="26" t="s">
        <v>107</v>
      </c>
      <c r="B12" s="22">
        <v>12692</v>
      </c>
      <c r="C12" s="23">
        <v>16405</v>
      </c>
      <c r="D12" s="22">
        <v>17197</v>
      </c>
      <c r="E12" s="23">
        <v>17274</v>
      </c>
      <c r="F12" s="22">
        <v>17536</v>
      </c>
      <c r="G12" s="23">
        <v>17591</v>
      </c>
      <c r="H12" s="22">
        <v>22631</v>
      </c>
      <c r="I12" s="23">
        <v>23423</v>
      </c>
      <c r="J12" s="22">
        <v>23436</v>
      </c>
      <c r="K12" s="23">
        <v>23689</v>
      </c>
      <c r="L12" s="22">
        <v>23068</v>
      </c>
      <c r="M12" s="23">
        <v>23429</v>
      </c>
      <c r="N12" s="22">
        <v>24149</v>
      </c>
      <c r="O12" s="23">
        <v>24277</v>
      </c>
      <c r="P12" s="22">
        <v>24389</v>
      </c>
      <c r="Q12" s="23">
        <v>24408</v>
      </c>
      <c r="R12" s="22">
        <v>24639</v>
      </c>
      <c r="S12" s="23">
        <v>24732</v>
      </c>
      <c r="T12" s="22">
        <v>24760</v>
      </c>
      <c r="U12" s="23">
        <v>24976</v>
      </c>
      <c r="V12" s="22">
        <v>25168</v>
      </c>
      <c r="W12" s="23">
        <v>25306</v>
      </c>
      <c r="X12" s="22">
        <v>25324</v>
      </c>
      <c r="Y12" s="23">
        <v>25426</v>
      </c>
      <c r="Z12" s="22">
        <v>25733</v>
      </c>
      <c r="AA12" s="23">
        <v>25945</v>
      </c>
      <c r="AB12" s="22">
        <v>26084</v>
      </c>
      <c r="AC12" s="23">
        <v>26346</v>
      </c>
      <c r="AD12" s="22">
        <v>26563</v>
      </c>
      <c r="AE12" s="23">
        <v>26880</v>
      </c>
      <c r="AF12" s="22">
        <v>26879</v>
      </c>
      <c r="AG12" s="23">
        <v>27462</v>
      </c>
      <c r="AH12" s="22">
        <v>27206</v>
      </c>
      <c r="AI12" s="23">
        <v>26970</v>
      </c>
      <c r="AJ12" s="22">
        <v>26842</v>
      </c>
      <c r="AK12" s="23">
        <v>26865</v>
      </c>
      <c r="AL12" s="22">
        <v>27267</v>
      </c>
      <c r="AM12" s="23">
        <v>27520</v>
      </c>
      <c r="AN12" s="22">
        <v>27385</v>
      </c>
    </row>
    <row r="13" spans="1:40" ht="13" customHeight="1" x14ac:dyDescent="0.3">
      <c r="A13" s="26" t="s">
        <v>108</v>
      </c>
      <c r="B13" s="22">
        <v>1961</v>
      </c>
      <c r="C13" s="23">
        <v>1930</v>
      </c>
      <c r="D13" s="22">
        <v>1844</v>
      </c>
      <c r="E13" s="23">
        <v>1998</v>
      </c>
      <c r="F13" s="22">
        <v>2016</v>
      </c>
      <c r="G13" s="23">
        <v>2049</v>
      </c>
      <c r="H13" s="22">
        <v>2071</v>
      </c>
      <c r="I13" s="23">
        <v>2122</v>
      </c>
      <c r="J13" s="22">
        <v>2200</v>
      </c>
      <c r="K13" s="23">
        <v>2257</v>
      </c>
      <c r="L13" s="22">
        <v>2304</v>
      </c>
      <c r="M13" s="23">
        <v>2379</v>
      </c>
      <c r="N13" s="22">
        <v>2369</v>
      </c>
      <c r="O13" s="23">
        <v>2532</v>
      </c>
      <c r="P13" s="22">
        <v>2554</v>
      </c>
      <c r="Q13" s="23">
        <v>2658</v>
      </c>
      <c r="R13" s="22">
        <v>2671</v>
      </c>
      <c r="S13" s="23">
        <v>2639</v>
      </c>
      <c r="T13" s="22">
        <v>2654</v>
      </c>
      <c r="U13" s="23">
        <v>2642</v>
      </c>
      <c r="V13" s="22">
        <v>2639</v>
      </c>
      <c r="W13" s="23">
        <v>2656</v>
      </c>
      <c r="X13" s="22">
        <v>2646</v>
      </c>
      <c r="Y13" s="23">
        <v>2584</v>
      </c>
      <c r="Z13" s="22">
        <v>2566</v>
      </c>
      <c r="AA13" s="23">
        <v>2637</v>
      </c>
      <c r="AB13" s="22">
        <v>2632</v>
      </c>
      <c r="AC13" s="23">
        <v>2699</v>
      </c>
      <c r="AD13" s="22">
        <v>2600</v>
      </c>
      <c r="AE13" s="23">
        <v>2740</v>
      </c>
      <c r="AF13" s="22">
        <v>2761</v>
      </c>
      <c r="AG13" s="23">
        <v>2673</v>
      </c>
      <c r="AH13" s="22">
        <v>2625</v>
      </c>
      <c r="AI13" s="23">
        <v>2598</v>
      </c>
      <c r="AJ13" s="22">
        <v>2594</v>
      </c>
      <c r="AK13" s="23">
        <v>2590</v>
      </c>
      <c r="AL13" s="22">
        <v>2564</v>
      </c>
      <c r="AM13" s="23">
        <v>2522</v>
      </c>
      <c r="AN13" s="22">
        <v>2497</v>
      </c>
    </row>
    <row r="14" spans="1:40" ht="13" customHeight="1" x14ac:dyDescent="0.3">
      <c r="A14" s="26"/>
      <c r="B14" s="22"/>
      <c r="C14" s="23"/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</row>
    <row r="15" spans="1:40" s="17" customFormat="1" ht="13" customHeight="1" x14ac:dyDescent="0.3">
      <c r="A15" s="31" t="s">
        <v>109</v>
      </c>
      <c r="B15" s="19">
        <v>5715</v>
      </c>
      <c r="C15" s="18">
        <v>5764</v>
      </c>
      <c r="D15" s="19">
        <v>5798</v>
      </c>
      <c r="E15" s="18">
        <v>5925</v>
      </c>
      <c r="F15" s="19">
        <v>6029</v>
      </c>
      <c r="G15" s="18">
        <v>6113</v>
      </c>
      <c r="H15" s="19">
        <v>6159</v>
      </c>
      <c r="I15" s="18">
        <v>6168</v>
      </c>
      <c r="J15" s="19">
        <v>6145</v>
      </c>
      <c r="K15" s="18">
        <v>6270</v>
      </c>
      <c r="L15" s="19">
        <v>6376</v>
      </c>
      <c r="M15" s="18">
        <v>7026</v>
      </c>
      <c r="N15" s="19">
        <v>7454</v>
      </c>
      <c r="O15" s="18">
        <v>7605</v>
      </c>
      <c r="P15" s="19">
        <v>7604</v>
      </c>
      <c r="Q15" s="18">
        <v>7810</v>
      </c>
      <c r="R15" s="19">
        <v>7898</v>
      </c>
      <c r="S15" s="18">
        <v>7878</v>
      </c>
      <c r="T15" s="19">
        <v>7959</v>
      </c>
      <c r="U15" s="18">
        <v>8063</v>
      </c>
      <c r="V15" s="19">
        <v>8082</v>
      </c>
      <c r="W15" s="18">
        <v>8168</v>
      </c>
      <c r="X15" s="19">
        <v>8143</v>
      </c>
      <c r="Y15" s="18">
        <v>8180</v>
      </c>
      <c r="Z15" s="19">
        <v>8237</v>
      </c>
      <c r="AA15" s="18">
        <v>8211</v>
      </c>
      <c r="AB15" s="19">
        <v>8275</v>
      </c>
      <c r="AC15" s="18">
        <v>8205</v>
      </c>
      <c r="AD15" s="19">
        <v>8257</v>
      </c>
      <c r="AE15" s="18">
        <v>8295</v>
      </c>
      <c r="AF15" s="19">
        <v>8221</v>
      </c>
      <c r="AG15" s="18">
        <v>8043</v>
      </c>
      <c r="AH15" s="19">
        <v>7965</v>
      </c>
      <c r="AI15" s="18">
        <v>7911</v>
      </c>
      <c r="AJ15" s="19">
        <v>7975</v>
      </c>
      <c r="AK15" s="18">
        <v>7958</v>
      </c>
      <c r="AL15" s="19">
        <v>7958</v>
      </c>
      <c r="AM15" s="18">
        <v>7996</v>
      </c>
      <c r="AN15" s="19">
        <v>8040</v>
      </c>
    </row>
    <row r="16" spans="1:40" ht="13" customHeight="1" x14ac:dyDescent="0.3">
      <c r="A16" s="26" t="s">
        <v>122</v>
      </c>
      <c r="B16" s="22">
        <v>70</v>
      </c>
      <c r="C16" s="23">
        <v>67</v>
      </c>
      <c r="D16" s="22">
        <v>66</v>
      </c>
      <c r="E16" s="23">
        <v>65</v>
      </c>
      <c r="F16" s="22">
        <v>66</v>
      </c>
      <c r="G16" s="23">
        <v>70</v>
      </c>
      <c r="H16" s="22">
        <v>69</v>
      </c>
      <c r="I16" s="23">
        <v>74</v>
      </c>
      <c r="J16" s="22">
        <v>74</v>
      </c>
      <c r="K16" s="23">
        <v>74</v>
      </c>
      <c r="L16" s="22">
        <v>79</v>
      </c>
      <c r="M16" s="23">
        <v>106</v>
      </c>
      <c r="N16" s="22">
        <v>112</v>
      </c>
      <c r="O16" s="23">
        <v>114</v>
      </c>
      <c r="P16" s="22">
        <v>115</v>
      </c>
      <c r="Q16" s="23">
        <v>121</v>
      </c>
      <c r="R16" s="22">
        <v>116</v>
      </c>
      <c r="S16" s="23">
        <v>116</v>
      </c>
      <c r="T16" s="22">
        <v>116</v>
      </c>
      <c r="U16" s="23">
        <v>118</v>
      </c>
      <c r="V16" s="22">
        <v>115</v>
      </c>
      <c r="W16" s="23">
        <v>113</v>
      </c>
      <c r="X16" s="22">
        <v>115</v>
      </c>
      <c r="Y16" s="23">
        <v>114</v>
      </c>
      <c r="Z16" s="22">
        <v>111</v>
      </c>
      <c r="AA16" s="23">
        <v>111</v>
      </c>
      <c r="AB16" s="22">
        <v>120</v>
      </c>
      <c r="AC16" s="23">
        <v>114</v>
      </c>
      <c r="AD16" s="22">
        <v>124</v>
      </c>
      <c r="AE16" s="23">
        <v>122</v>
      </c>
      <c r="AF16" s="22">
        <v>122</v>
      </c>
      <c r="AG16" s="23">
        <v>116</v>
      </c>
      <c r="AH16" s="22">
        <v>117</v>
      </c>
      <c r="AI16" s="23">
        <v>121</v>
      </c>
      <c r="AJ16" s="22">
        <v>122</v>
      </c>
      <c r="AK16" s="23">
        <v>120</v>
      </c>
      <c r="AL16" s="22">
        <v>123</v>
      </c>
      <c r="AM16" s="23">
        <v>114</v>
      </c>
      <c r="AN16" s="22">
        <v>109</v>
      </c>
    </row>
    <row r="17" spans="1:40" ht="13" customHeight="1" x14ac:dyDescent="0.3">
      <c r="A17" s="26" t="s">
        <v>112</v>
      </c>
      <c r="B17" s="22">
        <v>534</v>
      </c>
      <c r="C17" s="23">
        <v>510</v>
      </c>
      <c r="D17" s="22">
        <v>520</v>
      </c>
      <c r="E17" s="23">
        <v>520</v>
      </c>
      <c r="F17" s="22">
        <v>526</v>
      </c>
      <c r="G17" s="23">
        <v>549</v>
      </c>
      <c r="H17" s="22">
        <v>560</v>
      </c>
      <c r="I17" s="23">
        <v>599</v>
      </c>
      <c r="J17" s="22">
        <v>591</v>
      </c>
      <c r="K17" s="23">
        <v>601</v>
      </c>
      <c r="L17" s="22">
        <v>647</v>
      </c>
      <c r="M17" s="23">
        <v>710</v>
      </c>
      <c r="N17" s="22">
        <v>804</v>
      </c>
      <c r="O17" s="23">
        <v>808</v>
      </c>
      <c r="P17" s="22">
        <v>808</v>
      </c>
      <c r="Q17" s="23">
        <v>821</v>
      </c>
      <c r="R17" s="22">
        <v>829</v>
      </c>
      <c r="S17" s="23">
        <v>822</v>
      </c>
      <c r="T17" s="22">
        <v>845</v>
      </c>
      <c r="U17" s="23">
        <v>858</v>
      </c>
      <c r="V17" s="22">
        <v>871</v>
      </c>
      <c r="W17" s="23">
        <v>883</v>
      </c>
      <c r="X17" s="22">
        <v>884</v>
      </c>
      <c r="Y17" s="23">
        <v>869</v>
      </c>
      <c r="Z17" s="22">
        <v>914</v>
      </c>
      <c r="AA17" s="23">
        <v>880</v>
      </c>
      <c r="AB17" s="22">
        <v>893</v>
      </c>
      <c r="AC17" s="23">
        <v>897</v>
      </c>
      <c r="AD17" s="22">
        <v>871</v>
      </c>
      <c r="AE17" s="23">
        <v>886</v>
      </c>
      <c r="AF17" s="22">
        <v>877</v>
      </c>
      <c r="AG17" s="23">
        <v>870</v>
      </c>
      <c r="AH17" s="22">
        <v>873</v>
      </c>
      <c r="AI17" s="23">
        <v>876</v>
      </c>
      <c r="AJ17" s="22">
        <v>871</v>
      </c>
      <c r="AK17" s="23">
        <v>872</v>
      </c>
      <c r="AL17" s="22">
        <v>894</v>
      </c>
      <c r="AM17" s="23">
        <v>900</v>
      </c>
      <c r="AN17" s="22">
        <v>900</v>
      </c>
    </row>
    <row r="18" spans="1:40" ht="13" customHeight="1" x14ac:dyDescent="0.3">
      <c r="A18" s="26" t="s">
        <v>114</v>
      </c>
      <c r="B18" s="22">
        <v>350</v>
      </c>
      <c r="C18" s="23">
        <v>356</v>
      </c>
      <c r="D18" s="22">
        <v>361</v>
      </c>
      <c r="E18" s="23">
        <v>365</v>
      </c>
      <c r="F18" s="22">
        <v>375</v>
      </c>
      <c r="G18" s="23">
        <v>377</v>
      </c>
      <c r="H18" s="22">
        <v>375</v>
      </c>
      <c r="I18" s="23">
        <v>381</v>
      </c>
      <c r="J18" s="22">
        <v>387</v>
      </c>
      <c r="K18" s="23">
        <v>391</v>
      </c>
      <c r="L18" s="22">
        <v>397</v>
      </c>
      <c r="M18" s="23">
        <v>428</v>
      </c>
      <c r="N18" s="22">
        <v>470</v>
      </c>
      <c r="O18" s="23">
        <v>476</v>
      </c>
      <c r="P18" s="22">
        <v>476</v>
      </c>
      <c r="Q18" s="23">
        <v>473</v>
      </c>
      <c r="R18" s="22">
        <v>499</v>
      </c>
      <c r="S18" s="23">
        <v>502</v>
      </c>
      <c r="T18" s="22">
        <v>502</v>
      </c>
      <c r="U18" s="23">
        <v>509</v>
      </c>
      <c r="V18" s="22">
        <v>506</v>
      </c>
      <c r="W18" s="23">
        <v>511</v>
      </c>
      <c r="X18" s="22">
        <v>523</v>
      </c>
      <c r="Y18" s="23">
        <v>536</v>
      </c>
      <c r="Z18" s="22">
        <v>528</v>
      </c>
      <c r="AA18" s="23">
        <v>530</v>
      </c>
      <c r="AB18" s="22">
        <v>550</v>
      </c>
      <c r="AC18" s="23">
        <v>549</v>
      </c>
      <c r="AD18" s="22">
        <v>556</v>
      </c>
      <c r="AE18" s="23">
        <v>544</v>
      </c>
      <c r="AF18" s="22">
        <v>538</v>
      </c>
      <c r="AG18" s="23">
        <v>533</v>
      </c>
      <c r="AH18" s="22">
        <v>531</v>
      </c>
      <c r="AI18" s="23">
        <v>521</v>
      </c>
      <c r="AJ18" s="22">
        <v>526</v>
      </c>
      <c r="AK18" s="23">
        <v>524</v>
      </c>
      <c r="AL18" s="22">
        <v>521</v>
      </c>
      <c r="AM18" s="23">
        <v>529</v>
      </c>
      <c r="AN18" s="22">
        <v>528</v>
      </c>
    </row>
    <row r="19" spans="1:40" ht="13" customHeight="1" x14ac:dyDescent="0.3">
      <c r="A19" s="26" t="s">
        <v>120</v>
      </c>
      <c r="B19" s="22">
        <v>135</v>
      </c>
      <c r="C19" s="23">
        <v>138</v>
      </c>
      <c r="D19" s="22">
        <v>139</v>
      </c>
      <c r="E19" s="23">
        <v>138</v>
      </c>
      <c r="F19" s="22">
        <v>144</v>
      </c>
      <c r="G19" s="23">
        <v>143</v>
      </c>
      <c r="H19" s="22">
        <v>146</v>
      </c>
      <c r="I19" s="23">
        <v>147</v>
      </c>
      <c r="J19" s="22">
        <v>149</v>
      </c>
      <c r="K19" s="23">
        <v>154</v>
      </c>
      <c r="L19" s="22">
        <v>157</v>
      </c>
      <c r="M19" s="23">
        <v>173</v>
      </c>
      <c r="N19" s="22">
        <v>171</v>
      </c>
      <c r="O19" s="23">
        <v>172</v>
      </c>
      <c r="P19" s="22">
        <v>172</v>
      </c>
      <c r="Q19" s="23">
        <v>183</v>
      </c>
      <c r="R19" s="22">
        <v>168</v>
      </c>
      <c r="S19" s="23">
        <v>160</v>
      </c>
      <c r="T19" s="22">
        <v>162</v>
      </c>
      <c r="U19" s="23">
        <v>169</v>
      </c>
      <c r="V19" s="22">
        <v>169</v>
      </c>
      <c r="W19" s="23">
        <v>170</v>
      </c>
      <c r="X19" s="22">
        <v>169</v>
      </c>
      <c r="Y19" s="23">
        <v>170</v>
      </c>
      <c r="Z19" s="22">
        <v>171</v>
      </c>
      <c r="AA19" s="23">
        <v>175</v>
      </c>
      <c r="AB19" s="22">
        <v>175</v>
      </c>
      <c r="AC19" s="23">
        <v>168</v>
      </c>
      <c r="AD19" s="22">
        <v>164</v>
      </c>
      <c r="AE19" s="23">
        <v>172</v>
      </c>
      <c r="AF19" s="22">
        <v>168</v>
      </c>
      <c r="AG19" s="23">
        <v>166</v>
      </c>
      <c r="AH19" s="22">
        <v>161</v>
      </c>
      <c r="AI19" s="23">
        <v>156</v>
      </c>
      <c r="AJ19" s="22">
        <v>156</v>
      </c>
      <c r="AK19" s="23">
        <v>154</v>
      </c>
      <c r="AL19" s="22">
        <v>154</v>
      </c>
      <c r="AM19" s="23">
        <v>156</v>
      </c>
      <c r="AN19" s="22">
        <v>157</v>
      </c>
    </row>
    <row r="20" spans="1:40" ht="13" customHeight="1" x14ac:dyDescent="0.3">
      <c r="A20" s="26" t="s">
        <v>111</v>
      </c>
      <c r="B20" s="22">
        <v>685</v>
      </c>
      <c r="C20" s="23">
        <v>701</v>
      </c>
      <c r="D20" s="22">
        <v>708</v>
      </c>
      <c r="E20" s="23">
        <v>724</v>
      </c>
      <c r="F20" s="22">
        <v>761</v>
      </c>
      <c r="G20" s="23">
        <v>760</v>
      </c>
      <c r="H20" s="22">
        <v>763</v>
      </c>
      <c r="I20" s="23">
        <v>800</v>
      </c>
      <c r="J20" s="22">
        <v>810</v>
      </c>
      <c r="K20" s="23">
        <v>829</v>
      </c>
      <c r="L20" s="22">
        <v>841</v>
      </c>
      <c r="M20" s="23">
        <v>878</v>
      </c>
      <c r="N20" s="22">
        <v>874</v>
      </c>
      <c r="O20" s="23">
        <v>907</v>
      </c>
      <c r="P20" s="22">
        <v>927</v>
      </c>
      <c r="Q20" s="23">
        <v>953</v>
      </c>
      <c r="R20" s="22">
        <v>975</v>
      </c>
      <c r="S20" s="23">
        <v>993</v>
      </c>
      <c r="T20" s="22">
        <v>1023</v>
      </c>
      <c r="U20" s="23">
        <v>1036</v>
      </c>
      <c r="V20" s="22">
        <v>1035</v>
      </c>
      <c r="W20" s="23">
        <v>1060</v>
      </c>
      <c r="X20" s="22">
        <v>1043</v>
      </c>
      <c r="Y20" s="23">
        <v>1058</v>
      </c>
      <c r="Z20" s="22">
        <v>1071</v>
      </c>
      <c r="AA20" s="23">
        <v>1069</v>
      </c>
      <c r="AB20" s="22">
        <v>1066</v>
      </c>
      <c r="AC20" s="23">
        <v>1054</v>
      </c>
      <c r="AD20" s="22">
        <v>1092</v>
      </c>
      <c r="AE20" s="23">
        <v>1071</v>
      </c>
      <c r="AF20" s="22">
        <v>1063</v>
      </c>
      <c r="AG20" s="23">
        <v>1035</v>
      </c>
      <c r="AH20" s="22">
        <v>1017</v>
      </c>
      <c r="AI20" s="23">
        <v>994</v>
      </c>
      <c r="AJ20" s="22">
        <v>988</v>
      </c>
      <c r="AK20" s="23">
        <v>976</v>
      </c>
      <c r="AL20" s="22">
        <v>976</v>
      </c>
      <c r="AM20" s="23">
        <v>962</v>
      </c>
      <c r="AN20" s="22">
        <v>965</v>
      </c>
    </row>
    <row r="21" spans="1:40" ht="13" customHeight="1" x14ac:dyDescent="0.3">
      <c r="A21" s="26" t="s">
        <v>117</v>
      </c>
      <c r="B21" s="24">
        <v>217</v>
      </c>
      <c r="C21" s="23">
        <v>215</v>
      </c>
      <c r="D21" s="24">
        <v>213</v>
      </c>
      <c r="E21" s="23">
        <v>212</v>
      </c>
      <c r="F21" s="24">
        <v>223</v>
      </c>
      <c r="G21" s="23">
        <v>227</v>
      </c>
      <c r="H21" s="24">
        <v>228</v>
      </c>
      <c r="I21" s="23">
        <v>224</v>
      </c>
      <c r="J21" s="24">
        <v>217</v>
      </c>
      <c r="K21" s="23">
        <v>223</v>
      </c>
      <c r="L21" s="24">
        <v>221</v>
      </c>
      <c r="M21" s="23">
        <v>257</v>
      </c>
      <c r="N21" s="24">
        <v>258</v>
      </c>
      <c r="O21" s="23">
        <v>263</v>
      </c>
      <c r="P21" s="24">
        <v>263</v>
      </c>
      <c r="Q21" s="23">
        <v>276</v>
      </c>
      <c r="R21" s="24">
        <v>276</v>
      </c>
      <c r="S21" s="23">
        <v>280</v>
      </c>
      <c r="T21" s="24">
        <v>280</v>
      </c>
      <c r="U21" s="23">
        <v>285</v>
      </c>
      <c r="V21" s="24">
        <v>289</v>
      </c>
      <c r="W21" s="23">
        <v>288</v>
      </c>
      <c r="X21" s="24">
        <v>287</v>
      </c>
      <c r="Y21" s="23">
        <v>276</v>
      </c>
      <c r="Z21" s="24">
        <v>286</v>
      </c>
      <c r="AA21" s="23">
        <v>282</v>
      </c>
      <c r="AB21" s="24">
        <v>287</v>
      </c>
      <c r="AC21" s="23">
        <v>280</v>
      </c>
      <c r="AD21" s="24">
        <v>293</v>
      </c>
      <c r="AE21" s="23">
        <v>281</v>
      </c>
      <c r="AF21" s="24">
        <v>278</v>
      </c>
      <c r="AG21" s="23">
        <v>271</v>
      </c>
      <c r="AH21" s="24">
        <v>272</v>
      </c>
      <c r="AI21" s="23">
        <v>261</v>
      </c>
      <c r="AJ21" s="24">
        <v>269</v>
      </c>
      <c r="AK21" s="23">
        <v>271</v>
      </c>
      <c r="AL21" s="24">
        <v>266</v>
      </c>
      <c r="AM21" s="23">
        <v>271</v>
      </c>
      <c r="AN21" s="24">
        <v>272</v>
      </c>
    </row>
    <row r="22" spans="1:40" ht="13" customHeight="1" x14ac:dyDescent="0.3">
      <c r="A22" s="26" t="s">
        <v>116</v>
      </c>
      <c r="B22" s="22">
        <v>326</v>
      </c>
      <c r="C22" s="23">
        <v>327</v>
      </c>
      <c r="D22" s="22">
        <v>347</v>
      </c>
      <c r="E22" s="23">
        <v>348</v>
      </c>
      <c r="F22" s="22">
        <v>337</v>
      </c>
      <c r="G22" s="23">
        <v>345</v>
      </c>
      <c r="H22" s="22">
        <v>344</v>
      </c>
      <c r="I22" s="23">
        <v>340</v>
      </c>
      <c r="J22" s="22">
        <v>343</v>
      </c>
      <c r="K22" s="23">
        <v>344</v>
      </c>
      <c r="L22" s="22">
        <v>347</v>
      </c>
      <c r="M22" s="23">
        <v>371</v>
      </c>
      <c r="N22" s="22">
        <v>406</v>
      </c>
      <c r="O22" s="23">
        <v>403</v>
      </c>
      <c r="P22" s="22">
        <v>392</v>
      </c>
      <c r="Q22" s="23">
        <v>397</v>
      </c>
      <c r="R22" s="22">
        <v>397</v>
      </c>
      <c r="S22" s="23">
        <v>392</v>
      </c>
      <c r="T22" s="22">
        <v>392</v>
      </c>
      <c r="U22" s="23">
        <v>402</v>
      </c>
      <c r="V22" s="22">
        <v>409</v>
      </c>
      <c r="W22" s="23">
        <v>408</v>
      </c>
      <c r="X22" s="22">
        <v>414</v>
      </c>
      <c r="Y22" s="23">
        <v>426</v>
      </c>
      <c r="Z22" s="22">
        <v>407</v>
      </c>
      <c r="AA22" s="23">
        <v>402</v>
      </c>
      <c r="AB22" s="22">
        <v>401</v>
      </c>
      <c r="AC22" s="23">
        <v>409</v>
      </c>
      <c r="AD22" s="22">
        <v>400</v>
      </c>
      <c r="AE22" s="23">
        <v>411</v>
      </c>
      <c r="AF22" s="22">
        <v>410</v>
      </c>
      <c r="AG22" s="23">
        <v>403</v>
      </c>
      <c r="AH22" s="22">
        <v>389</v>
      </c>
      <c r="AI22" s="23">
        <v>384</v>
      </c>
      <c r="AJ22" s="22">
        <v>389</v>
      </c>
      <c r="AK22" s="23">
        <v>381</v>
      </c>
      <c r="AL22" s="22">
        <v>377</v>
      </c>
      <c r="AM22" s="23">
        <v>374</v>
      </c>
      <c r="AN22" s="22">
        <v>393</v>
      </c>
    </row>
    <row r="23" spans="1:40" ht="13" customHeight="1" x14ac:dyDescent="0.3">
      <c r="A23" s="26" t="s">
        <v>121</v>
      </c>
      <c r="B23" s="22">
        <v>51</v>
      </c>
      <c r="C23" s="23">
        <v>54</v>
      </c>
      <c r="D23" s="22">
        <v>55</v>
      </c>
      <c r="E23" s="23">
        <v>59</v>
      </c>
      <c r="F23" s="22">
        <v>61</v>
      </c>
      <c r="G23" s="23">
        <v>60</v>
      </c>
      <c r="H23" s="22">
        <v>60</v>
      </c>
      <c r="I23" s="23">
        <v>60</v>
      </c>
      <c r="J23" s="22">
        <v>54</v>
      </c>
      <c r="K23" s="23">
        <v>58</v>
      </c>
      <c r="L23" s="22">
        <v>57</v>
      </c>
      <c r="M23" s="23">
        <v>89</v>
      </c>
      <c r="N23" s="22">
        <v>92</v>
      </c>
      <c r="O23" s="23">
        <v>103</v>
      </c>
      <c r="P23" s="22">
        <v>107</v>
      </c>
      <c r="Q23" s="23">
        <v>112</v>
      </c>
      <c r="R23" s="22">
        <v>111</v>
      </c>
      <c r="S23" s="23">
        <v>123</v>
      </c>
      <c r="T23" s="22">
        <v>122</v>
      </c>
      <c r="U23" s="23">
        <v>122</v>
      </c>
      <c r="V23" s="22">
        <v>122</v>
      </c>
      <c r="W23" s="23">
        <v>120</v>
      </c>
      <c r="X23" s="22">
        <v>123</v>
      </c>
      <c r="Y23" s="23">
        <v>122</v>
      </c>
      <c r="Z23" s="22">
        <v>122</v>
      </c>
      <c r="AA23" s="23">
        <v>123</v>
      </c>
      <c r="AB23" s="22">
        <v>125</v>
      </c>
      <c r="AC23" s="23">
        <v>121</v>
      </c>
      <c r="AD23" s="22">
        <v>160</v>
      </c>
      <c r="AE23" s="23">
        <v>126</v>
      </c>
      <c r="AF23" s="22">
        <v>124</v>
      </c>
      <c r="AG23" s="23">
        <v>120</v>
      </c>
      <c r="AH23" s="22">
        <v>117</v>
      </c>
      <c r="AI23" s="23">
        <v>121</v>
      </c>
      <c r="AJ23" s="22">
        <v>120</v>
      </c>
      <c r="AK23" s="23">
        <v>123</v>
      </c>
      <c r="AL23" s="22">
        <v>128</v>
      </c>
      <c r="AM23" s="23">
        <v>131</v>
      </c>
      <c r="AN23" s="22">
        <v>125</v>
      </c>
    </row>
    <row r="24" spans="1:40" ht="13" customHeight="1" x14ac:dyDescent="0.3">
      <c r="A24" s="26" t="s">
        <v>113</v>
      </c>
      <c r="B24" s="22">
        <v>464</v>
      </c>
      <c r="C24" s="23">
        <v>477</v>
      </c>
      <c r="D24" s="22">
        <v>482</v>
      </c>
      <c r="E24" s="23">
        <v>487</v>
      </c>
      <c r="F24" s="22">
        <v>482</v>
      </c>
      <c r="G24" s="23">
        <v>480</v>
      </c>
      <c r="H24" s="22">
        <v>485</v>
      </c>
      <c r="I24" s="23">
        <v>467</v>
      </c>
      <c r="J24" s="22">
        <v>450</v>
      </c>
      <c r="K24" s="23">
        <v>451</v>
      </c>
      <c r="L24" s="22">
        <v>459</v>
      </c>
      <c r="M24" s="23">
        <v>534</v>
      </c>
      <c r="N24" s="22">
        <v>527</v>
      </c>
      <c r="O24" s="23">
        <v>537</v>
      </c>
      <c r="P24" s="22">
        <v>557</v>
      </c>
      <c r="Q24" s="23">
        <v>558</v>
      </c>
      <c r="R24" s="22">
        <v>561</v>
      </c>
      <c r="S24" s="23">
        <v>558</v>
      </c>
      <c r="T24" s="22">
        <v>555</v>
      </c>
      <c r="U24" s="23">
        <v>564</v>
      </c>
      <c r="V24" s="22">
        <v>563</v>
      </c>
      <c r="W24" s="23">
        <v>567</v>
      </c>
      <c r="X24" s="22">
        <v>553</v>
      </c>
      <c r="Y24" s="23">
        <v>561</v>
      </c>
      <c r="Z24" s="22">
        <v>562</v>
      </c>
      <c r="AA24" s="23">
        <v>559</v>
      </c>
      <c r="AB24" s="22">
        <v>590</v>
      </c>
      <c r="AC24" s="23">
        <v>573</v>
      </c>
      <c r="AD24" s="22">
        <v>611</v>
      </c>
      <c r="AE24" s="23">
        <v>591</v>
      </c>
      <c r="AF24" s="22">
        <v>593</v>
      </c>
      <c r="AG24" s="23">
        <v>582</v>
      </c>
      <c r="AH24" s="22">
        <v>565</v>
      </c>
      <c r="AI24" s="23">
        <v>559</v>
      </c>
      <c r="AJ24" s="22">
        <v>558</v>
      </c>
      <c r="AK24" s="23">
        <v>532</v>
      </c>
      <c r="AL24" s="22">
        <v>545</v>
      </c>
      <c r="AM24" s="23">
        <v>551</v>
      </c>
      <c r="AN24" s="22">
        <v>559</v>
      </c>
    </row>
    <row r="25" spans="1:40" ht="13" customHeight="1" x14ac:dyDescent="0.3">
      <c r="A25" s="26" t="s">
        <v>118</v>
      </c>
      <c r="B25" s="22">
        <v>135</v>
      </c>
      <c r="C25" s="23">
        <v>136</v>
      </c>
      <c r="D25" s="22">
        <v>136</v>
      </c>
      <c r="E25" s="23">
        <v>145</v>
      </c>
      <c r="F25" s="22">
        <v>143</v>
      </c>
      <c r="G25" s="23">
        <v>151</v>
      </c>
      <c r="H25" s="22">
        <v>152</v>
      </c>
      <c r="I25" s="23">
        <v>139</v>
      </c>
      <c r="J25" s="22">
        <v>143</v>
      </c>
      <c r="K25" s="23">
        <v>154</v>
      </c>
      <c r="L25" s="22">
        <v>161</v>
      </c>
      <c r="M25" s="23">
        <v>193</v>
      </c>
      <c r="N25" s="22">
        <v>212</v>
      </c>
      <c r="O25" s="23">
        <v>215</v>
      </c>
      <c r="P25" s="22">
        <v>219</v>
      </c>
      <c r="Q25" s="23">
        <v>230</v>
      </c>
      <c r="R25" s="22">
        <v>239</v>
      </c>
      <c r="S25" s="23">
        <v>245</v>
      </c>
      <c r="T25" s="22">
        <v>242</v>
      </c>
      <c r="U25" s="23">
        <v>249</v>
      </c>
      <c r="V25" s="22">
        <v>248</v>
      </c>
      <c r="W25" s="23">
        <v>249</v>
      </c>
      <c r="X25" s="22">
        <v>251</v>
      </c>
      <c r="Y25" s="23">
        <v>253</v>
      </c>
      <c r="Z25" s="22">
        <v>251</v>
      </c>
      <c r="AA25" s="23">
        <v>251</v>
      </c>
      <c r="AB25" s="22">
        <v>249</v>
      </c>
      <c r="AC25" s="23">
        <v>253</v>
      </c>
      <c r="AD25" s="22">
        <v>260</v>
      </c>
      <c r="AE25" s="23">
        <v>246</v>
      </c>
      <c r="AF25" s="22">
        <v>237</v>
      </c>
      <c r="AG25" s="23">
        <v>227</v>
      </c>
      <c r="AH25" s="22">
        <v>229</v>
      </c>
      <c r="AI25" s="23">
        <v>230</v>
      </c>
      <c r="AJ25" s="22">
        <v>233</v>
      </c>
      <c r="AK25" s="23">
        <v>237</v>
      </c>
      <c r="AL25" s="22">
        <v>236</v>
      </c>
      <c r="AM25" s="23">
        <v>235</v>
      </c>
      <c r="AN25" s="22">
        <v>229</v>
      </c>
    </row>
    <row r="26" spans="1:40" ht="13" customHeight="1" x14ac:dyDescent="0.3">
      <c r="A26" s="26" t="s">
        <v>115</v>
      </c>
      <c r="B26" s="22">
        <v>193</v>
      </c>
      <c r="C26" s="23">
        <v>198</v>
      </c>
      <c r="D26" s="22">
        <v>206</v>
      </c>
      <c r="E26" s="23">
        <v>205</v>
      </c>
      <c r="F26" s="22">
        <v>203</v>
      </c>
      <c r="G26" s="23">
        <v>206</v>
      </c>
      <c r="H26" s="22">
        <v>218</v>
      </c>
      <c r="I26" s="23">
        <v>234</v>
      </c>
      <c r="J26" s="22">
        <v>236</v>
      </c>
      <c r="K26" s="23">
        <v>250</v>
      </c>
      <c r="L26" s="22">
        <v>243</v>
      </c>
      <c r="M26" s="23">
        <v>294</v>
      </c>
      <c r="N26" s="22">
        <v>304</v>
      </c>
      <c r="O26" s="23">
        <v>318</v>
      </c>
      <c r="P26" s="22">
        <v>322</v>
      </c>
      <c r="Q26" s="23">
        <v>328</v>
      </c>
      <c r="R26" s="22">
        <v>332</v>
      </c>
      <c r="S26" s="23">
        <v>328</v>
      </c>
      <c r="T26" s="22">
        <v>329</v>
      </c>
      <c r="U26" s="23">
        <v>334</v>
      </c>
      <c r="V26" s="22">
        <v>335</v>
      </c>
      <c r="W26" s="23">
        <v>341</v>
      </c>
      <c r="X26" s="22">
        <v>340</v>
      </c>
      <c r="Y26" s="23">
        <v>340</v>
      </c>
      <c r="Z26" s="22">
        <v>337</v>
      </c>
      <c r="AA26" s="23">
        <v>338</v>
      </c>
      <c r="AB26" s="22">
        <v>337</v>
      </c>
      <c r="AC26" s="23">
        <v>320</v>
      </c>
      <c r="AD26" s="22">
        <v>302</v>
      </c>
      <c r="AE26" s="23">
        <v>317</v>
      </c>
      <c r="AF26" s="22">
        <v>320</v>
      </c>
      <c r="AG26" s="23">
        <v>300</v>
      </c>
      <c r="AH26" s="22">
        <v>301</v>
      </c>
      <c r="AI26" s="23">
        <v>297</v>
      </c>
      <c r="AJ26" s="22">
        <v>304</v>
      </c>
      <c r="AK26" s="23">
        <v>306</v>
      </c>
      <c r="AL26" s="22">
        <v>305</v>
      </c>
      <c r="AM26" s="23">
        <v>303</v>
      </c>
      <c r="AN26" s="22">
        <v>307</v>
      </c>
    </row>
    <row r="27" spans="1:40" ht="13" customHeight="1" x14ac:dyDescent="0.3">
      <c r="A27" s="26" t="s">
        <v>110</v>
      </c>
      <c r="B27" s="22">
        <v>2365</v>
      </c>
      <c r="C27" s="23">
        <v>2391</v>
      </c>
      <c r="D27" s="22">
        <v>2371</v>
      </c>
      <c r="E27" s="23">
        <v>2458</v>
      </c>
      <c r="F27" s="22">
        <v>2483</v>
      </c>
      <c r="G27" s="23">
        <v>2519</v>
      </c>
      <c r="H27" s="22">
        <v>2525</v>
      </c>
      <c r="I27" s="23">
        <v>2471</v>
      </c>
      <c r="J27" s="22">
        <v>2460</v>
      </c>
      <c r="K27" s="23">
        <v>2494</v>
      </c>
      <c r="L27" s="22">
        <v>2495</v>
      </c>
      <c r="M27" s="23">
        <v>2695</v>
      </c>
      <c r="N27" s="22">
        <v>2932</v>
      </c>
      <c r="O27" s="23">
        <v>2987</v>
      </c>
      <c r="P27" s="22">
        <v>2942</v>
      </c>
      <c r="Q27" s="23">
        <v>3036</v>
      </c>
      <c r="R27" s="22">
        <v>3069</v>
      </c>
      <c r="S27" s="23">
        <v>3035</v>
      </c>
      <c r="T27" s="22">
        <v>3067</v>
      </c>
      <c r="U27" s="23">
        <v>3093</v>
      </c>
      <c r="V27" s="22">
        <v>3094</v>
      </c>
      <c r="W27" s="23">
        <v>3131</v>
      </c>
      <c r="X27" s="22">
        <v>3118</v>
      </c>
      <c r="Y27" s="23">
        <v>3137</v>
      </c>
      <c r="Z27" s="22">
        <v>3160</v>
      </c>
      <c r="AA27" s="23">
        <v>3168</v>
      </c>
      <c r="AB27" s="22">
        <v>3155</v>
      </c>
      <c r="AC27" s="23">
        <v>3145</v>
      </c>
      <c r="AD27" s="22">
        <v>3094</v>
      </c>
      <c r="AE27" s="23">
        <v>3198</v>
      </c>
      <c r="AF27" s="22">
        <v>3172</v>
      </c>
      <c r="AG27" s="23">
        <v>3103</v>
      </c>
      <c r="AH27" s="22">
        <v>3086</v>
      </c>
      <c r="AI27" s="23">
        <v>3088</v>
      </c>
      <c r="AJ27" s="22">
        <v>3133</v>
      </c>
      <c r="AK27" s="23">
        <v>3150</v>
      </c>
      <c r="AL27" s="22">
        <v>3122</v>
      </c>
      <c r="AM27" s="23">
        <v>3157</v>
      </c>
      <c r="AN27" s="22">
        <v>3179</v>
      </c>
    </row>
    <row r="28" spans="1:40" ht="13" customHeight="1" x14ac:dyDescent="0.3">
      <c r="A28" s="26" t="s">
        <v>123</v>
      </c>
      <c r="B28" s="24">
        <v>34</v>
      </c>
      <c r="C28" s="23">
        <v>33</v>
      </c>
      <c r="D28" s="24">
        <v>32</v>
      </c>
      <c r="E28" s="23">
        <v>31</v>
      </c>
      <c r="F28" s="24">
        <v>51</v>
      </c>
      <c r="G28" s="23">
        <v>51</v>
      </c>
      <c r="H28" s="24">
        <v>55</v>
      </c>
      <c r="I28" s="23">
        <v>57</v>
      </c>
      <c r="J28" s="24">
        <v>55</v>
      </c>
      <c r="K28" s="23">
        <v>56</v>
      </c>
      <c r="L28" s="24">
        <v>60</v>
      </c>
      <c r="M28" s="23">
        <v>68</v>
      </c>
      <c r="N28" s="24">
        <v>70</v>
      </c>
      <c r="O28" s="23">
        <v>74</v>
      </c>
      <c r="P28" s="24">
        <v>73</v>
      </c>
      <c r="Q28" s="23">
        <v>70</v>
      </c>
      <c r="R28" s="24">
        <v>74</v>
      </c>
      <c r="S28" s="23">
        <v>76</v>
      </c>
      <c r="T28" s="24">
        <v>73</v>
      </c>
      <c r="U28" s="23">
        <v>72</v>
      </c>
      <c r="V28" s="24">
        <v>73</v>
      </c>
      <c r="W28" s="23">
        <v>75</v>
      </c>
      <c r="X28" s="24">
        <v>75</v>
      </c>
      <c r="Y28" s="23">
        <v>76</v>
      </c>
      <c r="Z28" s="24">
        <v>75</v>
      </c>
      <c r="AA28" s="23">
        <v>77</v>
      </c>
      <c r="AB28" s="24">
        <v>78</v>
      </c>
      <c r="AC28" s="23">
        <v>78</v>
      </c>
      <c r="AD28" s="24">
        <v>89</v>
      </c>
      <c r="AE28" s="23">
        <v>79</v>
      </c>
      <c r="AF28" s="24">
        <v>77</v>
      </c>
      <c r="AG28" s="23">
        <v>77</v>
      </c>
      <c r="AH28" s="24">
        <v>75</v>
      </c>
      <c r="AI28" s="23">
        <v>75</v>
      </c>
      <c r="AJ28" s="24">
        <v>74</v>
      </c>
      <c r="AK28" s="23">
        <v>76</v>
      </c>
      <c r="AL28" s="24">
        <v>75</v>
      </c>
      <c r="AM28" s="23">
        <v>75</v>
      </c>
      <c r="AN28" s="24">
        <v>76</v>
      </c>
    </row>
    <row r="29" spans="1:40" ht="13" customHeight="1" x14ac:dyDescent="0.3">
      <c r="A29" s="26" t="s">
        <v>119</v>
      </c>
      <c r="B29" s="24">
        <v>156</v>
      </c>
      <c r="C29" s="23">
        <v>161</v>
      </c>
      <c r="D29" s="24">
        <v>162</v>
      </c>
      <c r="E29" s="23">
        <v>168</v>
      </c>
      <c r="F29" s="24">
        <v>174</v>
      </c>
      <c r="G29" s="23">
        <v>175</v>
      </c>
      <c r="H29" s="24">
        <v>179</v>
      </c>
      <c r="I29" s="23">
        <v>175</v>
      </c>
      <c r="J29" s="24">
        <v>176</v>
      </c>
      <c r="K29" s="23">
        <v>191</v>
      </c>
      <c r="L29" s="24">
        <v>212</v>
      </c>
      <c r="M29" s="23">
        <v>230</v>
      </c>
      <c r="N29" s="24">
        <v>222</v>
      </c>
      <c r="O29" s="23">
        <v>228</v>
      </c>
      <c r="P29" s="24">
        <v>231</v>
      </c>
      <c r="Q29" s="23">
        <v>252</v>
      </c>
      <c r="R29" s="24">
        <v>252</v>
      </c>
      <c r="S29" s="23">
        <v>248</v>
      </c>
      <c r="T29" s="24">
        <v>251</v>
      </c>
      <c r="U29" s="23">
        <v>252</v>
      </c>
      <c r="V29" s="24">
        <v>253</v>
      </c>
      <c r="W29" s="23">
        <v>252</v>
      </c>
      <c r="X29" s="24">
        <v>248</v>
      </c>
      <c r="Y29" s="23">
        <v>242</v>
      </c>
      <c r="Z29" s="24">
        <v>242</v>
      </c>
      <c r="AA29" s="23">
        <v>246</v>
      </c>
      <c r="AB29" s="24">
        <v>249</v>
      </c>
      <c r="AC29" s="23">
        <v>244</v>
      </c>
      <c r="AD29" s="24">
        <v>241</v>
      </c>
      <c r="AE29" s="23">
        <v>251</v>
      </c>
      <c r="AF29" s="24">
        <v>242</v>
      </c>
      <c r="AG29" s="23">
        <v>240</v>
      </c>
      <c r="AH29" s="24">
        <v>232</v>
      </c>
      <c r="AI29" s="23">
        <v>228</v>
      </c>
      <c r="AJ29" s="24">
        <v>232</v>
      </c>
      <c r="AK29" s="23">
        <v>236</v>
      </c>
      <c r="AL29" s="24">
        <v>236</v>
      </c>
      <c r="AM29" s="23">
        <v>238</v>
      </c>
      <c r="AN29" s="24">
        <v>241</v>
      </c>
    </row>
    <row r="30" spans="1:40" ht="13" customHeight="1" x14ac:dyDescent="0.3">
      <c r="A30" s="26"/>
      <c r="B30" s="24"/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  <c r="AC30" s="23"/>
      <c r="AD30" s="24"/>
      <c r="AE30" s="23"/>
      <c r="AF30" s="24"/>
      <c r="AG30" s="23"/>
      <c r="AH30" s="24"/>
      <c r="AI30" s="23"/>
      <c r="AJ30" s="24"/>
      <c r="AK30" s="23"/>
      <c r="AL30" s="24"/>
      <c r="AM30" s="23"/>
      <c r="AN30" s="24"/>
    </row>
    <row r="31" spans="1:40" s="17" customFormat="1" ht="13" customHeight="1" x14ac:dyDescent="0.3">
      <c r="A31" s="31" t="s">
        <v>124</v>
      </c>
      <c r="B31" s="19">
        <v>2047</v>
      </c>
      <c r="C31" s="18">
        <v>2045</v>
      </c>
      <c r="D31" s="19">
        <v>2083</v>
      </c>
      <c r="E31" s="18">
        <v>2152</v>
      </c>
      <c r="F31" s="19">
        <v>2189</v>
      </c>
      <c r="G31" s="18">
        <v>2212</v>
      </c>
      <c r="H31" s="19">
        <v>2266</v>
      </c>
      <c r="I31" s="18">
        <v>2302</v>
      </c>
      <c r="J31" s="19">
        <v>2359</v>
      </c>
      <c r="K31" s="18">
        <v>2378</v>
      </c>
      <c r="L31" s="19">
        <v>2444</v>
      </c>
      <c r="M31" s="18">
        <v>2545</v>
      </c>
      <c r="N31" s="19">
        <v>2667</v>
      </c>
      <c r="O31" s="18">
        <v>2728</v>
      </c>
      <c r="P31" s="19">
        <v>2753</v>
      </c>
      <c r="Q31" s="18">
        <v>2808</v>
      </c>
      <c r="R31" s="19">
        <v>2834</v>
      </c>
      <c r="S31" s="18">
        <v>2976</v>
      </c>
      <c r="T31" s="19">
        <v>2927</v>
      </c>
      <c r="U31" s="18">
        <v>2937</v>
      </c>
      <c r="V31" s="19">
        <v>2938</v>
      </c>
      <c r="W31" s="18">
        <v>2998</v>
      </c>
      <c r="X31" s="19">
        <v>3017</v>
      </c>
      <c r="Y31" s="18">
        <v>3050</v>
      </c>
      <c r="Z31" s="19">
        <v>3048</v>
      </c>
      <c r="AA31" s="18">
        <v>3022</v>
      </c>
      <c r="AB31" s="19">
        <v>2966</v>
      </c>
      <c r="AC31" s="18">
        <v>2973</v>
      </c>
      <c r="AD31" s="19">
        <v>3096</v>
      </c>
      <c r="AE31" s="18">
        <v>3197</v>
      </c>
      <c r="AF31" s="19">
        <v>3073</v>
      </c>
      <c r="AG31" s="18">
        <v>2235</v>
      </c>
      <c r="AH31" s="19">
        <v>2185</v>
      </c>
      <c r="AI31" s="18">
        <v>2152</v>
      </c>
      <c r="AJ31" s="19">
        <v>2145</v>
      </c>
      <c r="AK31" s="18">
        <v>2176</v>
      </c>
      <c r="AL31" s="19">
        <v>2181</v>
      </c>
      <c r="AM31" s="18">
        <v>2176</v>
      </c>
      <c r="AN31" s="19">
        <v>2158</v>
      </c>
    </row>
    <row r="32" spans="1:40" ht="13" customHeight="1" x14ac:dyDescent="0.3">
      <c r="A32" s="26" t="s">
        <v>129</v>
      </c>
      <c r="B32" s="24">
        <v>66</v>
      </c>
      <c r="C32" s="23">
        <v>64</v>
      </c>
      <c r="D32" s="24">
        <v>64</v>
      </c>
      <c r="E32" s="23">
        <v>68</v>
      </c>
      <c r="F32" s="24">
        <v>69</v>
      </c>
      <c r="G32" s="23">
        <v>70</v>
      </c>
      <c r="H32" s="24">
        <v>75</v>
      </c>
      <c r="I32" s="23">
        <v>78</v>
      </c>
      <c r="J32" s="24">
        <v>78</v>
      </c>
      <c r="K32" s="23">
        <v>80</v>
      </c>
      <c r="L32" s="24">
        <v>81</v>
      </c>
      <c r="M32" s="23">
        <v>93</v>
      </c>
      <c r="N32" s="24">
        <v>98</v>
      </c>
      <c r="O32" s="23">
        <v>96</v>
      </c>
      <c r="P32" s="24">
        <v>97</v>
      </c>
      <c r="Q32" s="23">
        <v>93</v>
      </c>
      <c r="R32" s="24">
        <v>97</v>
      </c>
      <c r="S32" s="23">
        <v>96</v>
      </c>
      <c r="T32" s="24">
        <v>96</v>
      </c>
      <c r="U32" s="23">
        <v>96</v>
      </c>
      <c r="V32" s="24">
        <v>98</v>
      </c>
      <c r="W32" s="23">
        <v>97</v>
      </c>
      <c r="X32" s="24">
        <v>96</v>
      </c>
      <c r="Y32" s="23">
        <v>95</v>
      </c>
      <c r="Z32" s="24">
        <v>97</v>
      </c>
      <c r="AA32" s="23">
        <v>99</v>
      </c>
      <c r="AB32" s="24">
        <v>98</v>
      </c>
      <c r="AC32" s="23">
        <v>102</v>
      </c>
      <c r="AD32" s="24">
        <v>114</v>
      </c>
      <c r="AE32" s="23">
        <v>102</v>
      </c>
      <c r="AF32" s="24">
        <v>104</v>
      </c>
      <c r="AG32" s="23">
        <v>103</v>
      </c>
      <c r="AH32" s="24">
        <v>102</v>
      </c>
      <c r="AI32" s="23">
        <v>95</v>
      </c>
      <c r="AJ32" s="24">
        <v>96</v>
      </c>
      <c r="AK32" s="23">
        <v>99</v>
      </c>
      <c r="AL32" s="24">
        <v>99</v>
      </c>
      <c r="AM32" s="23">
        <v>96</v>
      </c>
      <c r="AN32" s="24">
        <v>96</v>
      </c>
    </row>
    <row r="33" spans="1:40" ht="13" customHeight="1" x14ac:dyDescent="0.3">
      <c r="A33" s="26" t="s">
        <v>128</v>
      </c>
      <c r="B33" s="24">
        <v>80</v>
      </c>
      <c r="C33" s="23">
        <v>81</v>
      </c>
      <c r="D33" s="24">
        <v>79</v>
      </c>
      <c r="E33" s="23">
        <v>82</v>
      </c>
      <c r="F33" s="24">
        <v>83</v>
      </c>
      <c r="G33" s="23">
        <v>86</v>
      </c>
      <c r="H33" s="24">
        <v>91</v>
      </c>
      <c r="I33" s="23">
        <v>91</v>
      </c>
      <c r="J33" s="24">
        <v>101</v>
      </c>
      <c r="K33" s="23">
        <v>103</v>
      </c>
      <c r="L33" s="24">
        <v>99</v>
      </c>
      <c r="M33" s="23">
        <v>118</v>
      </c>
      <c r="N33" s="24">
        <v>122</v>
      </c>
      <c r="O33" s="23">
        <v>123</v>
      </c>
      <c r="P33" s="24">
        <v>122</v>
      </c>
      <c r="Q33" s="23">
        <v>136</v>
      </c>
      <c r="R33" s="24">
        <v>131</v>
      </c>
      <c r="S33" s="23">
        <v>132</v>
      </c>
      <c r="T33" s="24">
        <v>137</v>
      </c>
      <c r="U33" s="23">
        <v>138</v>
      </c>
      <c r="V33" s="24">
        <v>142</v>
      </c>
      <c r="W33" s="23">
        <v>141</v>
      </c>
      <c r="X33" s="24">
        <v>131</v>
      </c>
      <c r="Y33" s="23">
        <v>131</v>
      </c>
      <c r="Z33" s="24">
        <v>132</v>
      </c>
      <c r="AA33" s="23">
        <v>132</v>
      </c>
      <c r="AB33" s="24">
        <v>134</v>
      </c>
      <c r="AC33" s="23">
        <v>138</v>
      </c>
      <c r="AD33" s="24">
        <v>154</v>
      </c>
      <c r="AE33" s="23">
        <v>137</v>
      </c>
      <c r="AF33" s="24">
        <v>132</v>
      </c>
      <c r="AG33" s="23">
        <v>132</v>
      </c>
      <c r="AH33" s="24">
        <v>133</v>
      </c>
      <c r="AI33" s="23">
        <v>128</v>
      </c>
      <c r="AJ33" s="24">
        <v>130</v>
      </c>
      <c r="AK33" s="23">
        <v>129</v>
      </c>
      <c r="AL33" s="24">
        <v>133</v>
      </c>
      <c r="AM33" s="23">
        <v>134</v>
      </c>
      <c r="AN33" s="24">
        <v>137</v>
      </c>
    </row>
    <row r="34" spans="1:40" ht="13" customHeight="1" x14ac:dyDescent="0.3">
      <c r="A34" s="26" t="s">
        <v>125</v>
      </c>
      <c r="B34" s="24">
        <v>552</v>
      </c>
      <c r="C34" s="23">
        <v>554</v>
      </c>
      <c r="D34" s="24">
        <v>564</v>
      </c>
      <c r="E34" s="23">
        <v>586</v>
      </c>
      <c r="F34" s="24">
        <v>609</v>
      </c>
      <c r="G34" s="23">
        <v>615</v>
      </c>
      <c r="H34" s="24">
        <v>615</v>
      </c>
      <c r="I34" s="23">
        <v>616</v>
      </c>
      <c r="J34" s="24">
        <v>640</v>
      </c>
      <c r="K34" s="23">
        <v>640</v>
      </c>
      <c r="L34" s="24">
        <v>655</v>
      </c>
      <c r="M34" s="23">
        <v>702</v>
      </c>
      <c r="N34" s="24">
        <v>716</v>
      </c>
      <c r="O34" s="23">
        <v>735</v>
      </c>
      <c r="P34" s="24">
        <v>743</v>
      </c>
      <c r="Q34" s="23">
        <v>776</v>
      </c>
      <c r="R34" s="24">
        <v>777</v>
      </c>
      <c r="S34" s="23">
        <v>784</v>
      </c>
      <c r="T34" s="24">
        <v>796</v>
      </c>
      <c r="U34" s="23">
        <v>810</v>
      </c>
      <c r="V34" s="24">
        <v>821</v>
      </c>
      <c r="W34" s="23">
        <v>892</v>
      </c>
      <c r="X34" s="24">
        <v>905</v>
      </c>
      <c r="Y34" s="23">
        <v>928</v>
      </c>
      <c r="Z34" s="24">
        <v>957</v>
      </c>
      <c r="AA34" s="23">
        <v>949</v>
      </c>
      <c r="AB34" s="24">
        <v>934</v>
      </c>
      <c r="AC34" s="23">
        <v>951</v>
      </c>
      <c r="AD34" s="24">
        <v>906</v>
      </c>
      <c r="AE34" s="23">
        <v>1006</v>
      </c>
      <c r="AF34" s="24">
        <v>966</v>
      </c>
      <c r="AG34" s="23">
        <v>916</v>
      </c>
      <c r="AH34" s="24">
        <v>905</v>
      </c>
      <c r="AI34" s="23">
        <v>905</v>
      </c>
      <c r="AJ34" s="24">
        <v>892</v>
      </c>
      <c r="AK34" s="23">
        <v>905</v>
      </c>
      <c r="AL34" s="24">
        <v>895</v>
      </c>
      <c r="AM34" s="23">
        <v>886</v>
      </c>
      <c r="AN34" s="24">
        <v>873</v>
      </c>
    </row>
    <row r="35" spans="1:40" ht="13" customHeight="1" x14ac:dyDescent="0.3">
      <c r="A35" s="26" t="s">
        <v>126</v>
      </c>
      <c r="B35" s="24">
        <v>1009</v>
      </c>
      <c r="C35" s="23">
        <v>1005</v>
      </c>
      <c r="D35" s="24">
        <v>1039</v>
      </c>
      <c r="E35" s="23">
        <v>1054</v>
      </c>
      <c r="F35" s="24">
        <v>1063</v>
      </c>
      <c r="G35" s="23">
        <v>1067</v>
      </c>
      <c r="H35" s="24">
        <v>1099</v>
      </c>
      <c r="I35" s="23">
        <v>1117</v>
      </c>
      <c r="J35" s="24">
        <v>1138</v>
      </c>
      <c r="K35" s="23">
        <v>1154</v>
      </c>
      <c r="L35" s="24">
        <v>1191</v>
      </c>
      <c r="M35" s="23">
        <v>1207</v>
      </c>
      <c r="N35" s="24">
        <v>1283</v>
      </c>
      <c r="O35" s="23">
        <v>1306</v>
      </c>
      <c r="P35" s="24">
        <v>1326</v>
      </c>
      <c r="Q35" s="23">
        <v>1327</v>
      </c>
      <c r="R35" s="24">
        <v>1349</v>
      </c>
      <c r="S35" s="23">
        <v>1466</v>
      </c>
      <c r="T35" s="24">
        <v>1381</v>
      </c>
      <c r="U35" s="23">
        <v>1393</v>
      </c>
      <c r="V35" s="24">
        <v>1371</v>
      </c>
      <c r="W35" s="23">
        <v>1366</v>
      </c>
      <c r="X35" s="24">
        <v>1382</v>
      </c>
      <c r="Y35" s="23">
        <v>1388</v>
      </c>
      <c r="Z35" s="24">
        <v>1342</v>
      </c>
      <c r="AA35" s="23">
        <v>1321</v>
      </c>
      <c r="AB35" s="24">
        <v>1292</v>
      </c>
      <c r="AC35" s="23">
        <v>1268</v>
      </c>
      <c r="AD35" s="24">
        <v>1399</v>
      </c>
      <c r="AE35" s="23">
        <v>1422</v>
      </c>
      <c r="AF35" s="24">
        <v>1383</v>
      </c>
      <c r="AG35" s="23">
        <v>588</v>
      </c>
      <c r="AH35" s="24">
        <v>563</v>
      </c>
      <c r="AI35" s="23">
        <v>553</v>
      </c>
      <c r="AJ35" s="24">
        <v>552</v>
      </c>
      <c r="AK35" s="23">
        <v>556</v>
      </c>
      <c r="AL35" s="24">
        <v>560</v>
      </c>
      <c r="AM35" s="23">
        <v>569</v>
      </c>
      <c r="AN35" s="24">
        <v>564</v>
      </c>
    </row>
    <row r="36" spans="1:40" ht="13" customHeight="1" x14ac:dyDescent="0.3">
      <c r="A36" s="26" t="s">
        <v>130</v>
      </c>
      <c r="B36" s="24">
        <v>58</v>
      </c>
      <c r="C36" s="23">
        <v>60</v>
      </c>
      <c r="D36" s="24">
        <v>65</v>
      </c>
      <c r="E36" s="23">
        <v>68</v>
      </c>
      <c r="F36" s="24">
        <v>69</v>
      </c>
      <c r="G36" s="23">
        <v>69</v>
      </c>
      <c r="H36" s="24">
        <v>70</v>
      </c>
      <c r="I36" s="23">
        <v>69</v>
      </c>
      <c r="J36" s="24">
        <v>69</v>
      </c>
      <c r="K36" s="23">
        <v>73</v>
      </c>
      <c r="L36" s="24">
        <v>74</v>
      </c>
      <c r="M36" s="23">
        <v>71</v>
      </c>
      <c r="N36" s="24">
        <v>79</v>
      </c>
      <c r="O36" s="23">
        <v>82</v>
      </c>
      <c r="P36" s="24">
        <v>82</v>
      </c>
      <c r="Q36" s="23">
        <v>91</v>
      </c>
      <c r="R36" s="24">
        <v>94</v>
      </c>
      <c r="S36" s="23">
        <v>109</v>
      </c>
      <c r="T36" s="24">
        <v>115</v>
      </c>
      <c r="U36" s="23">
        <v>118</v>
      </c>
      <c r="V36" s="24">
        <v>119</v>
      </c>
      <c r="W36" s="23">
        <v>116</v>
      </c>
      <c r="X36" s="24">
        <v>119</v>
      </c>
      <c r="Y36" s="23">
        <v>123</v>
      </c>
      <c r="Z36" s="24">
        <v>119</v>
      </c>
      <c r="AA36" s="23">
        <v>122</v>
      </c>
      <c r="AB36" s="24">
        <v>127</v>
      </c>
      <c r="AC36" s="23">
        <v>122</v>
      </c>
      <c r="AD36" s="24">
        <v>137</v>
      </c>
      <c r="AE36" s="23">
        <v>131</v>
      </c>
      <c r="AF36" s="24">
        <v>129</v>
      </c>
      <c r="AG36" s="23">
        <v>130</v>
      </c>
      <c r="AH36" s="24">
        <v>126</v>
      </c>
      <c r="AI36" s="23">
        <v>122</v>
      </c>
      <c r="AJ36" s="24">
        <v>126</v>
      </c>
      <c r="AK36" s="23">
        <v>127</v>
      </c>
      <c r="AL36" s="24">
        <v>128</v>
      </c>
      <c r="AM36" s="23">
        <v>128</v>
      </c>
      <c r="AN36" s="24">
        <v>130</v>
      </c>
    </row>
    <row r="37" spans="1:40" ht="13" customHeight="1" x14ac:dyDescent="0.3">
      <c r="A37" s="26" t="s">
        <v>127</v>
      </c>
      <c r="B37" s="24">
        <v>282</v>
      </c>
      <c r="C37" s="23">
        <v>281</v>
      </c>
      <c r="D37" s="24">
        <v>272</v>
      </c>
      <c r="E37" s="23">
        <v>294</v>
      </c>
      <c r="F37" s="24">
        <v>296</v>
      </c>
      <c r="G37" s="23">
        <v>305</v>
      </c>
      <c r="H37" s="24">
        <v>316</v>
      </c>
      <c r="I37" s="23">
        <v>331</v>
      </c>
      <c r="J37" s="24">
        <v>333</v>
      </c>
      <c r="K37" s="23">
        <v>328</v>
      </c>
      <c r="L37" s="24">
        <v>344</v>
      </c>
      <c r="M37" s="23">
        <v>354</v>
      </c>
      <c r="N37" s="24">
        <v>369</v>
      </c>
      <c r="O37" s="23">
        <v>386</v>
      </c>
      <c r="P37" s="24">
        <v>383</v>
      </c>
      <c r="Q37" s="23">
        <v>385</v>
      </c>
      <c r="R37" s="24">
        <v>386</v>
      </c>
      <c r="S37" s="23">
        <v>389</v>
      </c>
      <c r="T37" s="24">
        <v>402</v>
      </c>
      <c r="U37" s="23">
        <v>382</v>
      </c>
      <c r="V37" s="24">
        <v>387</v>
      </c>
      <c r="W37" s="23">
        <v>386</v>
      </c>
      <c r="X37" s="24">
        <v>384</v>
      </c>
      <c r="Y37" s="23">
        <v>385</v>
      </c>
      <c r="Z37" s="24">
        <v>401</v>
      </c>
      <c r="AA37" s="23">
        <v>399</v>
      </c>
      <c r="AB37" s="24">
        <v>381</v>
      </c>
      <c r="AC37" s="23">
        <v>392</v>
      </c>
      <c r="AD37" s="24">
        <v>386</v>
      </c>
      <c r="AE37" s="23">
        <v>399</v>
      </c>
      <c r="AF37" s="24">
        <v>359</v>
      </c>
      <c r="AG37" s="23">
        <v>366</v>
      </c>
      <c r="AH37" s="24">
        <v>356</v>
      </c>
      <c r="AI37" s="23">
        <v>349</v>
      </c>
      <c r="AJ37" s="24">
        <v>349</v>
      </c>
      <c r="AK37" s="23">
        <v>360</v>
      </c>
      <c r="AL37" s="24">
        <v>366</v>
      </c>
      <c r="AM37" s="23">
        <v>363</v>
      </c>
      <c r="AN37" s="24">
        <v>358</v>
      </c>
    </row>
    <row r="38" spans="1:40" ht="13" customHeight="1" x14ac:dyDescent="0.3">
      <c r="A38" s="26"/>
      <c r="B38" s="24"/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3"/>
      <c r="V38" s="24"/>
      <c r="W38" s="23"/>
      <c r="X38" s="24"/>
      <c r="Y38" s="23"/>
      <c r="Z38" s="24"/>
      <c r="AA38" s="23"/>
      <c r="AB38" s="24"/>
      <c r="AC38" s="23"/>
      <c r="AD38" s="24"/>
      <c r="AE38" s="23"/>
      <c r="AF38" s="24"/>
      <c r="AG38" s="23"/>
      <c r="AH38" s="24"/>
      <c r="AI38" s="23"/>
      <c r="AJ38" s="24"/>
      <c r="AK38" s="23"/>
      <c r="AL38" s="24"/>
      <c r="AM38" s="23"/>
      <c r="AN38" s="24"/>
    </row>
    <row r="39" spans="1:40" s="17" customFormat="1" ht="13" customHeight="1" x14ac:dyDescent="0.3">
      <c r="A39" s="31" t="s">
        <v>131</v>
      </c>
      <c r="B39" s="19">
        <v>1218</v>
      </c>
      <c r="C39" s="18">
        <v>1227</v>
      </c>
      <c r="D39" s="19">
        <v>1289</v>
      </c>
      <c r="E39" s="18">
        <v>1315</v>
      </c>
      <c r="F39" s="19">
        <v>1323</v>
      </c>
      <c r="G39" s="18">
        <v>1352</v>
      </c>
      <c r="H39" s="19">
        <v>1369</v>
      </c>
      <c r="I39" s="18">
        <v>1360</v>
      </c>
      <c r="J39" s="19">
        <v>1396</v>
      </c>
      <c r="K39" s="18">
        <v>1446</v>
      </c>
      <c r="L39" s="19">
        <v>1487</v>
      </c>
      <c r="M39" s="18">
        <v>1502</v>
      </c>
      <c r="N39" s="19">
        <v>1538</v>
      </c>
      <c r="O39" s="18">
        <v>1588</v>
      </c>
      <c r="P39" s="19">
        <v>1615</v>
      </c>
      <c r="Q39" s="18">
        <v>1647</v>
      </c>
      <c r="R39" s="19">
        <v>1678</v>
      </c>
      <c r="S39" s="18">
        <v>1713</v>
      </c>
      <c r="T39" s="19">
        <v>1717</v>
      </c>
      <c r="U39" s="18">
        <v>1744</v>
      </c>
      <c r="V39" s="19">
        <v>1742</v>
      </c>
      <c r="W39" s="18">
        <v>1741</v>
      </c>
      <c r="X39" s="19">
        <v>1754</v>
      </c>
      <c r="Y39" s="18">
        <v>1748</v>
      </c>
      <c r="Z39" s="19">
        <v>1754</v>
      </c>
      <c r="AA39" s="18">
        <v>1761</v>
      </c>
      <c r="AB39" s="19">
        <v>1779</v>
      </c>
      <c r="AC39" s="18">
        <v>1771</v>
      </c>
      <c r="AD39" s="19">
        <v>1919</v>
      </c>
      <c r="AE39" s="18">
        <v>1830</v>
      </c>
      <c r="AF39" s="19">
        <v>1833</v>
      </c>
      <c r="AG39" s="18">
        <v>1822</v>
      </c>
      <c r="AH39" s="19">
        <v>1783</v>
      </c>
      <c r="AI39" s="18">
        <v>1735</v>
      </c>
      <c r="AJ39" s="19">
        <v>1713</v>
      </c>
      <c r="AK39" s="18">
        <v>1741</v>
      </c>
      <c r="AL39" s="19">
        <v>1752</v>
      </c>
      <c r="AM39" s="18">
        <v>1723</v>
      </c>
      <c r="AN39" s="19">
        <v>1721</v>
      </c>
    </row>
    <row r="40" spans="1:40" ht="13" customHeight="1" x14ac:dyDescent="0.3">
      <c r="A40" s="26" t="s">
        <v>135</v>
      </c>
      <c r="B40" s="24">
        <v>114</v>
      </c>
      <c r="C40" s="23">
        <v>113</v>
      </c>
      <c r="D40" s="24">
        <v>122</v>
      </c>
      <c r="E40" s="23">
        <v>124</v>
      </c>
      <c r="F40" s="24">
        <v>124</v>
      </c>
      <c r="G40" s="23">
        <v>137</v>
      </c>
      <c r="H40" s="24">
        <v>140</v>
      </c>
      <c r="I40" s="23">
        <v>140</v>
      </c>
      <c r="J40" s="24">
        <v>148</v>
      </c>
      <c r="K40" s="23">
        <v>156</v>
      </c>
      <c r="L40" s="24">
        <v>159</v>
      </c>
      <c r="M40" s="23">
        <v>162</v>
      </c>
      <c r="N40" s="24">
        <v>164</v>
      </c>
      <c r="O40" s="23">
        <v>170</v>
      </c>
      <c r="P40" s="24">
        <v>175</v>
      </c>
      <c r="Q40" s="23">
        <v>171</v>
      </c>
      <c r="R40" s="24">
        <v>173</v>
      </c>
      <c r="S40" s="23">
        <v>177</v>
      </c>
      <c r="T40" s="24">
        <v>177</v>
      </c>
      <c r="U40" s="23">
        <v>188</v>
      </c>
      <c r="V40" s="24">
        <v>183</v>
      </c>
      <c r="W40" s="23">
        <v>183</v>
      </c>
      <c r="X40" s="24">
        <v>184</v>
      </c>
      <c r="Y40" s="23">
        <v>186</v>
      </c>
      <c r="Z40" s="24">
        <v>190</v>
      </c>
      <c r="AA40" s="23">
        <v>190</v>
      </c>
      <c r="AB40" s="24">
        <v>196</v>
      </c>
      <c r="AC40" s="23">
        <v>204</v>
      </c>
      <c r="AD40" s="24">
        <v>217</v>
      </c>
      <c r="AE40" s="23">
        <v>212</v>
      </c>
      <c r="AF40" s="24">
        <v>215</v>
      </c>
      <c r="AG40" s="23">
        <v>208</v>
      </c>
      <c r="AH40" s="24">
        <v>201</v>
      </c>
      <c r="AI40" s="23">
        <v>198</v>
      </c>
      <c r="AJ40" s="24">
        <v>190</v>
      </c>
      <c r="AK40" s="23">
        <v>191</v>
      </c>
      <c r="AL40" s="24">
        <v>202</v>
      </c>
      <c r="AM40" s="23">
        <v>200</v>
      </c>
      <c r="AN40" s="24">
        <v>198</v>
      </c>
    </row>
    <row r="41" spans="1:40" ht="13" customHeight="1" x14ac:dyDescent="0.3">
      <c r="A41" s="26" t="s">
        <v>138</v>
      </c>
      <c r="B41" s="24">
        <v>59</v>
      </c>
      <c r="C41" s="23">
        <v>60</v>
      </c>
      <c r="D41" s="24">
        <v>61</v>
      </c>
      <c r="E41" s="23">
        <v>60</v>
      </c>
      <c r="F41" s="24">
        <v>62</v>
      </c>
      <c r="G41" s="23">
        <v>63</v>
      </c>
      <c r="H41" s="24">
        <v>64</v>
      </c>
      <c r="I41" s="23">
        <v>66</v>
      </c>
      <c r="J41" s="24">
        <v>67</v>
      </c>
      <c r="K41" s="23">
        <v>66</v>
      </c>
      <c r="L41" s="24">
        <v>67</v>
      </c>
      <c r="M41" s="23">
        <v>66</v>
      </c>
      <c r="N41" s="24">
        <v>66</v>
      </c>
      <c r="O41" s="23">
        <v>66</v>
      </c>
      <c r="P41" s="24">
        <v>64</v>
      </c>
      <c r="Q41" s="23">
        <v>68</v>
      </c>
      <c r="R41" s="24">
        <v>67</v>
      </c>
      <c r="S41" s="23">
        <v>66</v>
      </c>
      <c r="T41" s="24">
        <v>63</v>
      </c>
      <c r="U41" s="23">
        <v>64</v>
      </c>
      <c r="V41" s="24">
        <v>62</v>
      </c>
      <c r="W41" s="23">
        <v>68</v>
      </c>
      <c r="X41" s="24">
        <v>68</v>
      </c>
      <c r="Y41" s="23">
        <v>67</v>
      </c>
      <c r="Z41" s="24">
        <v>69</v>
      </c>
      <c r="AA41" s="23">
        <v>67</v>
      </c>
      <c r="AB41" s="24">
        <v>70</v>
      </c>
      <c r="AC41" s="23">
        <v>69</v>
      </c>
      <c r="AD41" s="24">
        <v>68</v>
      </c>
      <c r="AE41" s="23">
        <v>68</v>
      </c>
      <c r="AF41" s="24">
        <v>66</v>
      </c>
      <c r="AG41" s="23">
        <v>69</v>
      </c>
      <c r="AH41" s="24">
        <v>71</v>
      </c>
      <c r="AI41" s="23">
        <v>64</v>
      </c>
      <c r="AJ41" s="24">
        <v>62</v>
      </c>
      <c r="AK41" s="23">
        <v>67</v>
      </c>
      <c r="AL41" s="24">
        <v>66</v>
      </c>
      <c r="AM41" s="23">
        <v>60</v>
      </c>
      <c r="AN41" s="24">
        <v>60</v>
      </c>
    </row>
    <row r="42" spans="1:40" ht="13" customHeight="1" x14ac:dyDescent="0.3">
      <c r="A42" s="26" t="s">
        <v>136</v>
      </c>
      <c r="B42" s="22">
        <v>78</v>
      </c>
      <c r="C42" s="23">
        <v>79</v>
      </c>
      <c r="D42" s="22">
        <v>77</v>
      </c>
      <c r="E42" s="23">
        <v>82</v>
      </c>
      <c r="F42" s="22">
        <v>83</v>
      </c>
      <c r="G42" s="23">
        <v>82</v>
      </c>
      <c r="H42" s="22">
        <v>86</v>
      </c>
      <c r="I42" s="23">
        <v>82</v>
      </c>
      <c r="J42" s="22">
        <v>86</v>
      </c>
      <c r="K42" s="23">
        <v>87</v>
      </c>
      <c r="L42" s="22">
        <v>85</v>
      </c>
      <c r="M42" s="23">
        <v>85</v>
      </c>
      <c r="N42" s="22">
        <v>89</v>
      </c>
      <c r="O42" s="23">
        <v>86</v>
      </c>
      <c r="P42" s="22">
        <v>87</v>
      </c>
      <c r="Q42" s="23">
        <v>93</v>
      </c>
      <c r="R42" s="22">
        <v>93</v>
      </c>
      <c r="S42" s="23">
        <v>95</v>
      </c>
      <c r="T42" s="22">
        <v>96</v>
      </c>
      <c r="U42" s="23">
        <v>98</v>
      </c>
      <c r="V42" s="22">
        <v>98</v>
      </c>
      <c r="W42" s="23">
        <v>102</v>
      </c>
      <c r="X42" s="22">
        <v>105</v>
      </c>
      <c r="Y42" s="23">
        <v>103</v>
      </c>
      <c r="Z42" s="22">
        <v>105</v>
      </c>
      <c r="AA42" s="23">
        <v>105</v>
      </c>
      <c r="AB42" s="22">
        <v>99</v>
      </c>
      <c r="AC42" s="23">
        <v>104</v>
      </c>
      <c r="AD42" s="22">
        <v>107</v>
      </c>
      <c r="AE42" s="23">
        <v>106</v>
      </c>
      <c r="AF42" s="22">
        <v>107</v>
      </c>
      <c r="AG42" s="23">
        <v>106</v>
      </c>
      <c r="AH42" s="22">
        <v>101</v>
      </c>
      <c r="AI42" s="23">
        <v>101</v>
      </c>
      <c r="AJ42" s="22">
        <v>97</v>
      </c>
      <c r="AK42" s="23">
        <v>101</v>
      </c>
      <c r="AL42" s="22">
        <v>103</v>
      </c>
      <c r="AM42" s="23">
        <v>85</v>
      </c>
      <c r="AN42" s="22">
        <v>85</v>
      </c>
    </row>
    <row r="43" spans="1:40" s="17" customFormat="1" ht="13" customHeight="1" x14ac:dyDescent="0.3">
      <c r="A43" s="26" t="s">
        <v>140</v>
      </c>
      <c r="B43" s="19">
        <v>19</v>
      </c>
      <c r="C43" s="18">
        <v>19</v>
      </c>
      <c r="D43" s="19">
        <v>18</v>
      </c>
      <c r="E43" s="18">
        <v>18</v>
      </c>
      <c r="F43" s="19">
        <v>18</v>
      </c>
      <c r="G43" s="18">
        <v>16</v>
      </c>
      <c r="H43" s="19">
        <v>16</v>
      </c>
      <c r="I43" s="18">
        <v>19</v>
      </c>
      <c r="J43" s="19">
        <v>19</v>
      </c>
      <c r="K43" s="18">
        <v>20</v>
      </c>
      <c r="L43" s="19">
        <v>19</v>
      </c>
      <c r="M43" s="18">
        <v>18</v>
      </c>
      <c r="N43" s="19">
        <v>29</v>
      </c>
      <c r="O43" s="18">
        <v>30</v>
      </c>
      <c r="P43" s="19">
        <v>30</v>
      </c>
      <c r="Q43" s="18">
        <v>28</v>
      </c>
      <c r="R43" s="19">
        <v>28</v>
      </c>
      <c r="S43" s="18">
        <v>29</v>
      </c>
      <c r="T43" s="19">
        <v>30</v>
      </c>
      <c r="U43" s="18">
        <v>31</v>
      </c>
      <c r="V43" s="19">
        <v>30</v>
      </c>
      <c r="W43" s="18">
        <v>31</v>
      </c>
      <c r="X43" s="19">
        <v>32</v>
      </c>
      <c r="Y43" s="18">
        <v>32</v>
      </c>
      <c r="Z43" s="19">
        <v>32</v>
      </c>
      <c r="AA43" s="18">
        <v>32</v>
      </c>
      <c r="AB43" s="19">
        <v>31</v>
      </c>
      <c r="AC43" s="18">
        <v>31</v>
      </c>
      <c r="AD43" s="19">
        <v>36</v>
      </c>
      <c r="AE43" s="18">
        <v>31</v>
      </c>
      <c r="AF43" s="19">
        <v>29</v>
      </c>
      <c r="AG43" s="18">
        <v>31</v>
      </c>
      <c r="AH43" s="19">
        <v>30</v>
      </c>
      <c r="AI43" s="18">
        <v>28</v>
      </c>
      <c r="AJ43" s="19">
        <v>28</v>
      </c>
      <c r="AK43" s="18">
        <v>28</v>
      </c>
      <c r="AL43" s="19">
        <v>27</v>
      </c>
      <c r="AM43" s="18">
        <v>29</v>
      </c>
      <c r="AN43" s="19">
        <v>26</v>
      </c>
    </row>
    <row r="44" spans="1:40" ht="13" customHeight="1" x14ac:dyDescent="0.3">
      <c r="A44" s="26" t="s">
        <v>139</v>
      </c>
      <c r="B44" s="24">
        <v>11</v>
      </c>
      <c r="C44" s="23">
        <v>12</v>
      </c>
      <c r="D44" s="24">
        <v>17</v>
      </c>
      <c r="E44" s="23">
        <v>24</v>
      </c>
      <c r="F44" s="24">
        <v>26</v>
      </c>
      <c r="G44" s="23">
        <v>27</v>
      </c>
      <c r="H44" s="24">
        <v>28</v>
      </c>
      <c r="I44" s="23">
        <v>28</v>
      </c>
      <c r="J44" s="24">
        <v>29</v>
      </c>
      <c r="K44" s="23">
        <v>31</v>
      </c>
      <c r="L44" s="24">
        <v>32</v>
      </c>
      <c r="M44" s="23">
        <v>32</v>
      </c>
      <c r="N44" s="24">
        <v>23</v>
      </c>
      <c r="O44" s="23">
        <v>23</v>
      </c>
      <c r="P44" s="24">
        <v>23</v>
      </c>
      <c r="Q44" s="23">
        <v>22</v>
      </c>
      <c r="R44" s="24">
        <v>25</v>
      </c>
      <c r="S44" s="23">
        <v>24</v>
      </c>
      <c r="T44" s="24">
        <v>27</v>
      </c>
      <c r="U44" s="23">
        <v>28</v>
      </c>
      <c r="V44" s="24">
        <v>28</v>
      </c>
      <c r="W44" s="23">
        <v>28</v>
      </c>
      <c r="X44" s="24">
        <v>28</v>
      </c>
      <c r="Y44" s="23">
        <v>27</v>
      </c>
      <c r="Z44" s="24">
        <v>27</v>
      </c>
      <c r="AA44" s="23">
        <v>28</v>
      </c>
      <c r="AB44" s="24">
        <v>28</v>
      </c>
      <c r="AC44" s="23">
        <v>27</v>
      </c>
      <c r="AD44" s="24">
        <v>30</v>
      </c>
      <c r="AE44" s="23">
        <v>29</v>
      </c>
      <c r="AF44" s="24">
        <v>29</v>
      </c>
      <c r="AG44" s="23">
        <v>26</v>
      </c>
      <c r="AH44" s="24">
        <v>27</v>
      </c>
      <c r="AI44" s="23">
        <v>27</v>
      </c>
      <c r="AJ44" s="24">
        <v>27</v>
      </c>
      <c r="AK44" s="23">
        <v>28</v>
      </c>
      <c r="AL44" s="24">
        <v>28</v>
      </c>
      <c r="AM44" s="23">
        <v>28</v>
      </c>
      <c r="AN44" s="24">
        <v>28</v>
      </c>
    </row>
    <row r="45" spans="1:40" ht="13" customHeight="1" x14ac:dyDescent="0.3">
      <c r="A45" s="26" t="s">
        <v>141</v>
      </c>
      <c r="B45" s="24">
        <v>6</v>
      </c>
      <c r="C45" s="23">
        <v>8</v>
      </c>
      <c r="D45" s="24">
        <v>12</v>
      </c>
      <c r="E45" s="23">
        <v>14</v>
      </c>
      <c r="F45" s="24">
        <v>15</v>
      </c>
      <c r="G45" s="23">
        <v>16</v>
      </c>
      <c r="H45" s="24">
        <v>18</v>
      </c>
      <c r="I45" s="23">
        <v>18</v>
      </c>
      <c r="J45" s="24">
        <v>19</v>
      </c>
      <c r="K45" s="23">
        <v>21</v>
      </c>
      <c r="L45" s="24">
        <v>23</v>
      </c>
      <c r="M45" s="23">
        <v>24</v>
      </c>
      <c r="N45" s="24">
        <v>23</v>
      </c>
      <c r="O45" s="23">
        <v>23</v>
      </c>
      <c r="P45" s="24">
        <v>21</v>
      </c>
      <c r="Q45" s="23">
        <v>22</v>
      </c>
      <c r="R45" s="24">
        <v>22</v>
      </c>
      <c r="S45" s="23">
        <v>25</v>
      </c>
      <c r="T45" s="24">
        <v>23</v>
      </c>
      <c r="U45" s="23">
        <v>23</v>
      </c>
      <c r="V45" s="24">
        <v>23</v>
      </c>
      <c r="W45" s="23">
        <v>22</v>
      </c>
      <c r="X45" s="24">
        <v>23</v>
      </c>
      <c r="Y45" s="23">
        <v>23</v>
      </c>
      <c r="Z45" s="24">
        <v>23</v>
      </c>
      <c r="AA45" s="23">
        <v>24</v>
      </c>
      <c r="AB45" s="24">
        <v>24</v>
      </c>
      <c r="AC45" s="23">
        <v>24</v>
      </c>
      <c r="AD45" s="24">
        <v>32</v>
      </c>
      <c r="AE45" s="23">
        <v>24</v>
      </c>
      <c r="AF45" s="24">
        <v>24</v>
      </c>
      <c r="AG45" s="23">
        <v>25</v>
      </c>
      <c r="AH45" s="24">
        <v>25</v>
      </c>
      <c r="AI45" s="23">
        <v>20</v>
      </c>
      <c r="AJ45" s="24">
        <v>19</v>
      </c>
      <c r="AK45" s="23">
        <v>24</v>
      </c>
      <c r="AL45" s="24">
        <v>24</v>
      </c>
      <c r="AM45" s="23">
        <v>23</v>
      </c>
      <c r="AN45" s="24">
        <v>23</v>
      </c>
    </row>
    <row r="46" spans="1:40" ht="13" customHeight="1" x14ac:dyDescent="0.3">
      <c r="A46" s="26" t="s">
        <v>133</v>
      </c>
      <c r="B46" s="24">
        <v>246</v>
      </c>
      <c r="C46" s="23">
        <v>253</v>
      </c>
      <c r="D46" s="24">
        <v>278</v>
      </c>
      <c r="E46" s="23">
        <v>280</v>
      </c>
      <c r="F46" s="24">
        <v>280</v>
      </c>
      <c r="G46" s="23">
        <v>286</v>
      </c>
      <c r="H46" s="24">
        <v>287</v>
      </c>
      <c r="I46" s="23">
        <v>286</v>
      </c>
      <c r="J46" s="24">
        <v>291</v>
      </c>
      <c r="K46" s="23">
        <v>311</v>
      </c>
      <c r="L46" s="24">
        <v>310</v>
      </c>
      <c r="M46" s="23">
        <v>303</v>
      </c>
      <c r="N46" s="24">
        <v>309</v>
      </c>
      <c r="O46" s="23">
        <v>323</v>
      </c>
      <c r="P46" s="24">
        <v>323</v>
      </c>
      <c r="Q46" s="23">
        <v>335</v>
      </c>
      <c r="R46" s="24">
        <v>345</v>
      </c>
      <c r="S46" s="23">
        <v>355</v>
      </c>
      <c r="T46" s="24">
        <v>365</v>
      </c>
      <c r="U46" s="23">
        <v>370</v>
      </c>
      <c r="V46" s="24">
        <v>372</v>
      </c>
      <c r="W46" s="23">
        <v>360</v>
      </c>
      <c r="X46" s="24">
        <v>367</v>
      </c>
      <c r="Y46" s="23">
        <v>364</v>
      </c>
      <c r="Z46" s="24">
        <v>360</v>
      </c>
      <c r="AA46" s="23">
        <v>365</v>
      </c>
      <c r="AB46" s="24">
        <v>369</v>
      </c>
      <c r="AC46" s="23">
        <v>360</v>
      </c>
      <c r="AD46" s="24">
        <v>388</v>
      </c>
      <c r="AE46" s="23">
        <v>371</v>
      </c>
      <c r="AF46" s="24">
        <v>378</v>
      </c>
      <c r="AG46" s="23">
        <v>383</v>
      </c>
      <c r="AH46" s="24">
        <v>362</v>
      </c>
      <c r="AI46" s="23">
        <v>350</v>
      </c>
      <c r="AJ46" s="24">
        <v>349</v>
      </c>
      <c r="AK46" s="23">
        <v>362</v>
      </c>
      <c r="AL46" s="24">
        <v>363</v>
      </c>
      <c r="AM46" s="23">
        <v>372</v>
      </c>
      <c r="AN46" s="24">
        <v>379</v>
      </c>
    </row>
    <row r="47" spans="1:40" ht="13" customHeight="1" x14ac:dyDescent="0.3">
      <c r="A47" s="26" t="s">
        <v>132</v>
      </c>
      <c r="B47" s="24">
        <v>396</v>
      </c>
      <c r="C47" s="23">
        <v>394</v>
      </c>
      <c r="D47" s="24">
        <v>397</v>
      </c>
      <c r="E47" s="23">
        <v>404</v>
      </c>
      <c r="F47" s="24">
        <v>409</v>
      </c>
      <c r="G47" s="23">
        <v>425</v>
      </c>
      <c r="H47" s="24">
        <v>427</v>
      </c>
      <c r="I47" s="23">
        <v>419</v>
      </c>
      <c r="J47" s="24">
        <v>420</v>
      </c>
      <c r="K47" s="23">
        <v>421</v>
      </c>
      <c r="L47" s="24">
        <v>450</v>
      </c>
      <c r="M47" s="23">
        <v>459</v>
      </c>
      <c r="N47" s="24">
        <v>479</v>
      </c>
      <c r="O47" s="23">
        <v>487</v>
      </c>
      <c r="P47" s="24">
        <v>494</v>
      </c>
      <c r="Q47" s="23">
        <v>502</v>
      </c>
      <c r="R47" s="24">
        <v>520</v>
      </c>
      <c r="S47" s="23">
        <v>530</v>
      </c>
      <c r="T47" s="24">
        <v>528</v>
      </c>
      <c r="U47" s="23">
        <v>525</v>
      </c>
      <c r="V47" s="24">
        <v>521</v>
      </c>
      <c r="W47" s="23">
        <v>524</v>
      </c>
      <c r="X47" s="24">
        <v>527</v>
      </c>
      <c r="Y47" s="23">
        <v>524</v>
      </c>
      <c r="Z47" s="24">
        <v>531</v>
      </c>
      <c r="AA47" s="23">
        <v>528</v>
      </c>
      <c r="AB47" s="24">
        <v>534</v>
      </c>
      <c r="AC47" s="23">
        <v>529</v>
      </c>
      <c r="AD47" s="24">
        <v>580</v>
      </c>
      <c r="AE47" s="23">
        <v>564</v>
      </c>
      <c r="AF47" s="24">
        <v>562</v>
      </c>
      <c r="AG47" s="23">
        <v>557</v>
      </c>
      <c r="AH47" s="24">
        <v>552</v>
      </c>
      <c r="AI47" s="23">
        <v>538</v>
      </c>
      <c r="AJ47" s="24">
        <v>536</v>
      </c>
      <c r="AK47" s="23">
        <v>536</v>
      </c>
      <c r="AL47" s="24">
        <v>542</v>
      </c>
      <c r="AM47" s="23">
        <v>539</v>
      </c>
      <c r="AN47" s="24">
        <v>524</v>
      </c>
    </row>
    <row r="48" spans="1:40" ht="13" customHeight="1" x14ac:dyDescent="0.3">
      <c r="A48" s="26" t="s">
        <v>137</v>
      </c>
      <c r="B48" s="24">
        <v>60</v>
      </c>
      <c r="C48" s="23">
        <v>60</v>
      </c>
      <c r="D48" s="24">
        <v>61</v>
      </c>
      <c r="E48" s="23">
        <v>59</v>
      </c>
      <c r="F48" s="24">
        <v>61</v>
      </c>
      <c r="G48" s="23">
        <v>62</v>
      </c>
      <c r="H48" s="24">
        <v>66</v>
      </c>
      <c r="I48" s="23">
        <v>66</v>
      </c>
      <c r="J48" s="24">
        <v>65</v>
      </c>
      <c r="K48" s="23">
        <v>68</v>
      </c>
      <c r="L48" s="24">
        <v>69</v>
      </c>
      <c r="M48" s="23">
        <v>69</v>
      </c>
      <c r="N48" s="24">
        <v>65</v>
      </c>
      <c r="O48" s="23">
        <v>82</v>
      </c>
      <c r="P48" s="24">
        <v>86</v>
      </c>
      <c r="Q48" s="23">
        <v>88</v>
      </c>
      <c r="R48" s="24">
        <v>90</v>
      </c>
      <c r="S48" s="23">
        <v>88</v>
      </c>
      <c r="T48" s="24">
        <v>84</v>
      </c>
      <c r="U48" s="23">
        <v>89</v>
      </c>
      <c r="V48" s="24">
        <v>91</v>
      </c>
      <c r="W48" s="23">
        <v>88</v>
      </c>
      <c r="X48" s="24">
        <v>88</v>
      </c>
      <c r="Y48" s="23">
        <v>90</v>
      </c>
      <c r="Z48" s="24">
        <v>86</v>
      </c>
      <c r="AA48" s="23">
        <v>88</v>
      </c>
      <c r="AB48" s="24">
        <v>90</v>
      </c>
      <c r="AC48" s="23">
        <v>88</v>
      </c>
      <c r="AD48" s="24">
        <v>96</v>
      </c>
      <c r="AE48" s="23">
        <v>87</v>
      </c>
      <c r="AF48" s="24">
        <v>89</v>
      </c>
      <c r="AG48" s="23">
        <v>91</v>
      </c>
      <c r="AH48" s="24">
        <v>88</v>
      </c>
      <c r="AI48" s="23">
        <v>86</v>
      </c>
      <c r="AJ48" s="24">
        <v>84</v>
      </c>
      <c r="AK48" s="23">
        <v>85</v>
      </c>
      <c r="AL48" s="24">
        <v>79</v>
      </c>
      <c r="AM48" s="23">
        <v>77</v>
      </c>
      <c r="AN48" s="24">
        <v>81</v>
      </c>
    </row>
    <row r="49" spans="1:40" ht="13" customHeight="1" thickBot="1" x14ac:dyDescent="0.35">
      <c r="A49" s="52" t="s">
        <v>134</v>
      </c>
      <c r="B49" s="15">
        <v>229</v>
      </c>
      <c r="C49" s="14">
        <v>229</v>
      </c>
      <c r="D49" s="15">
        <v>246</v>
      </c>
      <c r="E49" s="14">
        <v>250</v>
      </c>
      <c r="F49" s="15">
        <v>245</v>
      </c>
      <c r="G49" s="14">
        <v>238</v>
      </c>
      <c r="H49" s="15">
        <v>237</v>
      </c>
      <c r="I49" s="14">
        <v>236</v>
      </c>
      <c r="J49" s="15">
        <v>252</v>
      </c>
      <c r="K49" s="14">
        <v>265</v>
      </c>
      <c r="L49" s="15">
        <v>273</v>
      </c>
      <c r="M49" s="14">
        <v>284</v>
      </c>
      <c r="N49" s="15">
        <v>291</v>
      </c>
      <c r="O49" s="14">
        <v>298</v>
      </c>
      <c r="P49" s="15">
        <v>312</v>
      </c>
      <c r="Q49" s="14">
        <v>318</v>
      </c>
      <c r="R49" s="15">
        <v>315</v>
      </c>
      <c r="S49" s="14">
        <v>324</v>
      </c>
      <c r="T49" s="15">
        <v>324</v>
      </c>
      <c r="U49" s="14">
        <v>328</v>
      </c>
      <c r="V49" s="15">
        <v>334</v>
      </c>
      <c r="W49" s="14">
        <v>335</v>
      </c>
      <c r="X49" s="15">
        <v>332</v>
      </c>
      <c r="Y49" s="14">
        <v>332</v>
      </c>
      <c r="Z49" s="15">
        <v>331</v>
      </c>
      <c r="AA49" s="14">
        <v>334</v>
      </c>
      <c r="AB49" s="15">
        <v>338</v>
      </c>
      <c r="AC49" s="14">
        <v>335</v>
      </c>
      <c r="AD49" s="15">
        <v>365</v>
      </c>
      <c r="AE49" s="14">
        <v>338</v>
      </c>
      <c r="AF49" s="15">
        <v>334</v>
      </c>
      <c r="AG49" s="14">
        <v>326</v>
      </c>
      <c r="AH49" s="15">
        <v>326</v>
      </c>
      <c r="AI49" s="14">
        <v>323</v>
      </c>
      <c r="AJ49" s="15">
        <v>321</v>
      </c>
      <c r="AK49" s="14">
        <v>319</v>
      </c>
      <c r="AL49" s="15">
        <v>318</v>
      </c>
      <c r="AM49" s="14">
        <v>310</v>
      </c>
      <c r="AN49" s="15">
        <v>317</v>
      </c>
    </row>
    <row r="50" spans="1:40" s="43" customFormat="1" ht="13" customHeight="1" x14ac:dyDescent="0.3">
      <c r="B50" s="45"/>
      <c r="C50" s="44"/>
      <c r="D50" s="45"/>
      <c r="E50" s="44"/>
      <c r="F50" s="45"/>
      <c r="G50" s="44"/>
      <c r="H50" s="45"/>
      <c r="I50" s="44"/>
      <c r="J50" s="45"/>
      <c r="K50" s="44"/>
      <c r="L50" s="45"/>
      <c r="M50" s="44"/>
      <c r="N50" s="45"/>
      <c r="O50" s="44"/>
      <c r="P50" s="45"/>
      <c r="Q50" s="44"/>
      <c r="R50" s="45"/>
      <c r="S50" s="44"/>
      <c r="T50" s="45"/>
      <c r="U50" s="44"/>
      <c r="V50" s="45"/>
      <c r="W50" s="44"/>
      <c r="X50" s="45"/>
      <c r="Y50" s="44"/>
      <c r="Z50" s="45"/>
      <c r="AA50" s="44"/>
      <c r="AB50" s="45"/>
      <c r="AC50" s="44"/>
      <c r="AD50" s="45"/>
      <c r="AE50" s="44"/>
      <c r="AF50" s="45"/>
      <c r="AG50" s="44"/>
      <c r="AH50" s="45"/>
      <c r="AI50" s="44"/>
      <c r="AJ50" s="45"/>
      <c r="AK50" s="44"/>
      <c r="AL50" s="45"/>
      <c r="AM50" s="44"/>
      <c r="AN50" s="45"/>
    </row>
    <row r="51" spans="1:40" s="2" customFormat="1" ht="13" customHeight="1" x14ac:dyDescent="0.3">
      <c r="A51" s="8" t="s">
        <v>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2" customFormat="1" ht="13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2" customFormat="1" ht="13" customHeight="1" x14ac:dyDescent="0.3">
      <c r="A53" s="5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2" customFormat="1" ht="13" customHeight="1" x14ac:dyDescent="0.3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2" customFormat="1" ht="13" customHeight="1" x14ac:dyDescent="0.3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2" customFormat="1" ht="13" customHeight="1" x14ac:dyDescent="0.3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2" customFormat="1" ht="13" customHeight="1" x14ac:dyDescent="0.3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s="2" customFormat="1" ht="13" customHeight="1" x14ac:dyDescent="0.3">
      <c r="A58" s="4"/>
    </row>
    <row r="59" spans="1:40" s="2" customFormat="1" ht="13" customHeight="1" x14ac:dyDescent="0.3"/>
    <row r="60" spans="1:40" s="2" customFormat="1" ht="13" customHeight="1" x14ac:dyDescent="0.3"/>
    <row r="61" spans="1:40" s="2" customFormat="1" ht="13" customHeight="1" x14ac:dyDescent="0.3"/>
    <row r="62" spans="1:40" s="2" customFormat="1" ht="13" customHeight="1" x14ac:dyDescent="0.3"/>
    <row r="63" spans="1:40" s="2" customFormat="1" ht="13" customHeight="1" x14ac:dyDescent="0.3"/>
    <row r="64" spans="1:40" s="2" customFormat="1" ht="13" customHeight="1" x14ac:dyDescent="0.3"/>
  </sheetData>
  <pageMargins left="0.15748031496062992" right="0.15748031496062992" top="0.15748031496062992" bottom="0.35433070866141736" header="0.15748031496062992" footer="0.15748031496062992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64"/>
  <sheetViews>
    <sheetView showGridLines="0" workbookViewId="0">
      <pane xSplit="1" ySplit="8" topLeftCell="AJ9" activePane="bottomRight" state="frozen"/>
      <selection activeCell="BY7" sqref="BY7"/>
      <selection pane="topRight" activeCell="BY7" sqref="BY7"/>
      <selection pane="bottomLeft" activeCell="BY7" sqref="BY7"/>
      <selection pane="bottomRight" activeCell="AN8" sqref="AN8"/>
    </sheetView>
  </sheetViews>
  <sheetFormatPr baseColWidth="10" defaultColWidth="11.453125" defaultRowHeight="13" customHeight="1" x14ac:dyDescent="0.3"/>
  <cols>
    <col min="1" max="1" width="60.7265625" style="1" customWidth="1"/>
    <col min="2" max="40" width="20.7265625" style="1" customWidth="1"/>
    <col min="41" max="16384" width="11.453125" style="1"/>
  </cols>
  <sheetData>
    <row r="1" spans="1:40" ht="13" customHeight="1" x14ac:dyDescent="0.3">
      <c r="A1" s="41" t="s">
        <v>149</v>
      </c>
    </row>
    <row r="2" spans="1:40" ht="13" customHeight="1" x14ac:dyDescent="0.3">
      <c r="A2" s="51" t="s">
        <v>101</v>
      </c>
    </row>
    <row r="3" spans="1:40" s="36" customFormat="1" ht="13" customHeight="1" x14ac:dyDescent="0.3">
      <c r="A3" s="39" t="s">
        <v>152</v>
      </c>
    </row>
    <row r="4" spans="1:40" s="36" customFormat="1" ht="13" customHeight="1" x14ac:dyDescent="0.3">
      <c r="A4" s="39" t="s">
        <v>94</v>
      </c>
    </row>
    <row r="5" spans="1:40" s="36" customFormat="1" ht="13" customHeight="1" x14ac:dyDescent="0.3">
      <c r="A5" s="40" t="s">
        <v>93</v>
      </c>
    </row>
    <row r="6" spans="1:40" s="36" customFormat="1" ht="13" customHeight="1" x14ac:dyDescent="0.3">
      <c r="A6" s="39" t="s">
        <v>92</v>
      </c>
    </row>
    <row r="7" spans="1:40" s="36" customFormat="1" ht="13" customHeight="1" x14ac:dyDescent="0.3"/>
    <row r="8" spans="1:40" s="33" customFormat="1" ht="13" customHeight="1" x14ac:dyDescent="0.3">
      <c r="A8" s="35" t="s">
        <v>143</v>
      </c>
      <c r="B8" s="34">
        <v>41182</v>
      </c>
      <c r="C8" s="34">
        <v>41274</v>
      </c>
      <c r="D8" s="34">
        <v>41364</v>
      </c>
      <c r="E8" s="34">
        <v>41455</v>
      </c>
      <c r="F8" s="34">
        <v>41547</v>
      </c>
      <c r="G8" s="34">
        <v>41639</v>
      </c>
      <c r="H8" s="34">
        <v>41729</v>
      </c>
      <c r="I8" s="34">
        <v>41820</v>
      </c>
      <c r="J8" s="34">
        <v>41912</v>
      </c>
      <c r="K8" s="34">
        <v>42004</v>
      </c>
      <c r="L8" s="34">
        <v>42094</v>
      </c>
      <c r="M8" s="34">
        <v>42185</v>
      </c>
      <c r="N8" s="34">
        <v>42277</v>
      </c>
      <c r="O8" s="34">
        <v>42369</v>
      </c>
      <c r="P8" s="34">
        <v>42460</v>
      </c>
      <c r="Q8" s="34">
        <v>42551</v>
      </c>
      <c r="R8" s="34">
        <v>42643</v>
      </c>
      <c r="S8" s="34">
        <v>42735</v>
      </c>
      <c r="T8" s="34">
        <v>42825</v>
      </c>
      <c r="U8" s="34">
        <v>42916</v>
      </c>
      <c r="V8" s="34">
        <v>43008</v>
      </c>
      <c r="W8" s="34">
        <v>43100</v>
      </c>
      <c r="X8" s="34">
        <v>43190</v>
      </c>
      <c r="Y8" s="34">
        <v>43281</v>
      </c>
      <c r="Z8" s="34">
        <v>43373</v>
      </c>
      <c r="AA8" s="34">
        <v>43465</v>
      </c>
      <c r="AB8" s="34">
        <v>43555</v>
      </c>
      <c r="AC8" s="34">
        <v>43646</v>
      </c>
      <c r="AD8" s="34">
        <v>43738</v>
      </c>
      <c r="AE8" s="34">
        <v>43830</v>
      </c>
      <c r="AF8" s="34">
        <v>43921</v>
      </c>
      <c r="AG8" s="34">
        <v>44012</v>
      </c>
      <c r="AH8" s="34">
        <v>44075</v>
      </c>
      <c r="AI8" s="34">
        <v>44166</v>
      </c>
      <c r="AJ8" s="34">
        <v>44286</v>
      </c>
      <c r="AK8" s="34">
        <v>44377</v>
      </c>
      <c r="AL8" s="34">
        <v>44469</v>
      </c>
      <c r="AM8" s="34">
        <v>44561</v>
      </c>
      <c r="AN8" s="34">
        <v>44651</v>
      </c>
    </row>
    <row r="9" spans="1:40" s="17" customFormat="1" ht="13" customHeight="1" x14ac:dyDescent="0.3">
      <c r="A9" s="32" t="s">
        <v>142</v>
      </c>
      <c r="B9" s="19">
        <v>1126</v>
      </c>
      <c r="C9" s="18">
        <v>1137</v>
      </c>
      <c r="D9" s="19">
        <v>1154</v>
      </c>
      <c r="E9" s="18">
        <v>1171</v>
      </c>
      <c r="F9" s="19">
        <v>1194</v>
      </c>
      <c r="G9" s="18">
        <v>1202</v>
      </c>
      <c r="H9" s="19">
        <v>1209</v>
      </c>
      <c r="I9" s="18">
        <v>1231</v>
      </c>
      <c r="J9" s="19">
        <v>1205</v>
      </c>
      <c r="K9" s="18">
        <v>1219</v>
      </c>
      <c r="L9" s="19">
        <v>1221</v>
      </c>
      <c r="M9" s="18">
        <v>1333</v>
      </c>
      <c r="N9" s="19">
        <v>1357</v>
      </c>
      <c r="O9" s="18">
        <v>1386</v>
      </c>
      <c r="P9" s="19">
        <v>1385</v>
      </c>
      <c r="Q9" s="18">
        <v>1392</v>
      </c>
      <c r="R9" s="19">
        <v>1390</v>
      </c>
      <c r="S9" s="18">
        <v>1407</v>
      </c>
      <c r="T9" s="19">
        <v>1412</v>
      </c>
      <c r="U9" s="18">
        <v>1412</v>
      </c>
      <c r="V9" s="19">
        <v>1418</v>
      </c>
      <c r="W9" s="18">
        <v>1427</v>
      </c>
      <c r="X9" s="19">
        <v>1427</v>
      </c>
      <c r="Y9" s="18">
        <v>1418</v>
      </c>
      <c r="Z9" s="19">
        <v>1415</v>
      </c>
      <c r="AA9" s="18">
        <v>1415</v>
      </c>
      <c r="AB9" s="19">
        <v>1421</v>
      </c>
      <c r="AC9" s="18">
        <v>1419</v>
      </c>
      <c r="AD9" s="19">
        <v>1411</v>
      </c>
      <c r="AE9" s="18">
        <v>1413</v>
      </c>
      <c r="AF9" s="19">
        <v>1408</v>
      </c>
      <c r="AG9" s="18">
        <v>1374</v>
      </c>
      <c r="AH9" s="19">
        <v>1357</v>
      </c>
      <c r="AI9" s="18">
        <v>1354</v>
      </c>
      <c r="AJ9" s="19">
        <v>1350</v>
      </c>
      <c r="AK9" s="18">
        <v>1337</v>
      </c>
      <c r="AL9" s="19">
        <v>1337</v>
      </c>
      <c r="AM9" s="18">
        <v>1327</v>
      </c>
      <c r="AN9" s="19">
        <v>1320</v>
      </c>
    </row>
    <row r="10" spans="1:40" ht="13" customHeight="1" x14ac:dyDescent="0.3">
      <c r="A10" s="25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 t="s">
        <v>104</v>
      </c>
      <c r="AG10" s="23"/>
      <c r="AH10" s="22"/>
      <c r="AI10" s="23"/>
      <c r="AJ10" s="22"/>
      <c r="AK10" s="23"/>
      <c r="AL10" s="22"/>
      <c r="AM10" s="23"/>
      <c r="AN10" s="22"/>
    </row>
    <row r="11" spans="1:40" s="17" customFormat="1" ht="13" customHeight="1" x14ac:dyDescent="0.3">
      <c r="A11" s="31" t="s">
        <v>106</v>
      </c>
      <c r="B11" s="19">
        <v>513</v>
      </c>
      <c r="C11" s="18">
        <v>518</v>
      </c>
      <c r="D11" s="19">
        <v>526</v>
      </c>
      <c r="E11" s="18">
        <v>539</v>
      </c>
      <c r="F11" s="19">
        <v>550</v>
      </c>
      <c r="G11" s="18">
        <v>555</v>
      </c>
      <c r="H11" s="19">
        <v>558</v>
      </c>
      <c r="I11" s="18">
        <v>561</v>
      </c>
      <c r="J11" s="19">
        <v>550</v>
      </c>
      <c r="K11" s="18">
        <v>552</v>
      </c>
      <c r="L11" s="19">
        <v>551</v>
      </c>
      <c r="M11" s="18">
        <v>563</v>
      </c>
      <c r="N11" s="19">
        <v>571</v>
      </c>
      <c r="O11" s="18">
        <v>585</v>
      </c>
      <c r="P11" s="19">
        <v>584</v>
      </c>
      <c r="Q11" s="18">
        <v>590</v>
      </c>
      <c r="R11" s="19">
        <v>589</v>
      </c>
      <c r="S11" s="18">
        <v>594</v>
      </c>
      <c r="T11" s="19">
        <v>596</v>
      </c>
      <c r="U11" s="18">
        <v>593</v>
      </c>
      <c r="V11" s="19">
        <v>596</v>
      </c>
      <c r="W11" s="18">
        <v>596</v>
      </c>
      <c r="X11" s="19">
        <v>595</v>
      </c>
      <c r="Y11" s="18">
        <v>589</v>
      </c>
      <c r="Z11" s="19">
        <v>585</v>
      </c>
      <c r="AA11" s="18">
        <v>584</v>
      </c>
      <c r="AB11" s="19">
        <v>585</v>
      </c>
      <c r="AC11" s="18">
        <v>588</v>
      </c>
      <c r="AD11" s="19">
        <v>583</v>
      </c>
      <c r="AE11" s="18">
        <v>583</v>
      </c>
      <c r="AF11" s="19">
        <v>583</v>
      </c>
      <c r="AG11" s="18">
        <v>578</v>
      </c>
      <c r="AH11" s="19">
        <v>572</v>
      </c>
      <c r="AI11" s="18">
        <v>570</v>
      </c>
      <c r="AJ11" s="19">
        <v>568</v>
      </c>
      <c r="AK11" s="18">
        <v>562</v>
      </c>
      <c r="AL11" s="19">
        <v>564</v>
      </c>
      <c r="AM11" s="18">
        <v>558</v>
      </c>
      <c r="AN11" s="19">
        <v>554</v>
      </c>
    </row>
    <row r="12" spans="1:40" ht="13" customHeight="1" x14ac:dyDescent="0.3">
      <c r="A12" s="26" t="s">
        <v>107</v>
      </c>
      <c r="B12" s="22">
        <v>358</v>
      </c>
      <c r="C12" s="23">
        <v>365</v>
      </c>
      <c r="D12" s="22">
        <v>379</v>
      </c>
      <c r="E12" s="23">
        <v>386</v>
      </c>
      <c r="F12" s="22">
        <v>388</v>
      </c>
      <c r="G12" s="23">
        <v>393</v>
      </c>
      <c r="H12" s="22">
        <v>396</v>
      </c>
      <c r="I12" s="23">
        <v>396</v>
      </c>
      <c r="J12" s="22">
        <v>386</v>
      </c>
      <c r="K12" s="23">
        <v>386</v>
      </c>
      <c r="L12" s="22">
        <v>384</v>
      </c>
      <c r="M12" s="23">
        <v>389</v>
      </c>
      <c r="N12" s="22">
        <v>393</v>
      </c>
      <c r="O12" s="23">
        <v>399</v>
      </c>
      <c r="P12" s="22">
        <v>396</v>
      </c>
      <c r="Q12" s="23">
        <v>398</v>
      </c>
      <c r="R12" s="22">
        <v>397</v>
      </c>
      <c r="S12" s="23">
        <v>403</v>
      </c>
      <c r="T12" s="22">
        <v>404</v>
      </c>
      <c r="U12" s="23">
        <v>402</v>
      </c>
      <c r="V12" s="22">
        <v>405</v>
      </c>
      <c r="W12" s="23">
        <v>404</v>
      </c>
      <c r="X12" s="22">
        <v>403</v>
      </c>
      <c r="Y12" s="23">
        <v>401</v>
      </c>
      <c r="Z12" s="22">
        <v>397</v>
      </c>
      <c r="AA12" s="23">
        <v>394</v>
      </c>
      <c r="AB12" s="22">
        <v>395</v>
      </c>
      <c r="AC12" s="23">
        <v>396</v>
      </c>
      <c r="AD12" s="22">
        <v>391</v>
      </c>
      <c r="AE12" s="23">
        <v>388</v>
      </c>
      <c r="AF12" s="22">
        <v>385</v>
      </c>
      <c r="AG12" s="23">
        <v>386</v>
      </c>
      <c r="AH12" s="22">
        <v>382</v>
      </c>
      <c r="AI12" s="23">
        <v>380</v>
      </c>
      <c r="AJ12" s="22">
        <v>379</v>
      </c>
      <c r="AK12" s="23">
        <v>375</v>
      </c>
      <c r="AL12" s="22">
        <v>376</v>
      </c>
      <c r="AM12" s="23">
        <v>371</v>
      </c>
      <c r="AN12" s="22">
        <v>366</v>
      </c>
    </row>
    <row r="13" spans="1:40" ht="13" customHeight="1" x14ac:dyDescent="0.3">
      <c r="A13" s="26" t="s">
        <v>108</v>
      </c>
      <c r="B13" s="22">
        <v>155</v>
      </c>
      <c r="C13" s="23">
        <v>153</v>
      </c>
      <c r="D13" s="22">
        <v>147</v>
      </c>
      <c r="E13" s="23">
        <v>153</v>
      </c>
      <c r="F13" s="22">
        <v>162</v>
      </c>
      <c r="G13" s="23">
        <v>162</v>
      </c>
      <c r="H13" s="22">
        <v>162</v>
      </c>
      <c r="I13" s="23">
        <v>165</v>
      </c>
      <c r="J13" s="22">
        <v>164</v>
      </c>
      <c r="K13" s="23">
        <v>166</v>
      </c>
      <c r="L13" s="22">
        <v>167</v>
      </c>
      <c r="M13" s="23">
        <v>174</v>
      </c>
      <c r="N13" s="22">
        <v>178</v>
      </c>
      <c r="O13" s="23">
        <v>186</v>
      </c>
      <c r="P13" s="22">
        <v>188</v>
      </c>
      <c r="Q13" s="23">
        <v>192</v>
      </c>
      <c r="R13" s="22">
        <v>192</v>
      </c>
      <c r="S13" s="23">
        <v>191</v>
      </c>
      <c r="T13" s="22">
        <v>192</v>
      </c>
      <c r="U13" s="23">
        <v>191</v>
      </c>
      <c r="V13" s="22">
        <v>191</v>
      </c>
      <c r="W13" s="23">
        <v>192</v>
      </c>
      <c r="X13" s="22">
        <v>192</v>
      </c>
      <c r="Y13" s="23">
        <v>188</v>
      </c>
      <c r="Z13" s="22">
        <v>188</v>
      </c>
      <c r="AA13" s="23">
        <v>190</v>
      </c>
      <c r="AB13" s="22">
        <v>190</v>
      </c>
      <c r="AC13" s="23">
        <v>192</v>
      </c>
      <c r="AD13" s="22">
        <v>192</v>
      </c>
      <c r="AE13" s="23">
        <v>195</v>
      </c>
      <c r="AF13" s="22">
        <v>198</v>
      </c>
      <c r="AG13" s="23">
        <v>192</v>
      </c>
      <c r="AH13" s="22">
        <v>190</v>
      </c>
      <c r="AI13" s="23">
        <v>190</v>
      </c>
      <c r="AJ13" s="22">
        <v>189</v>
      </c>
      <c r="AK13" s="23">
        <v>187</v>
      </c>
      <c r="AL13" s="22">
        <v>188</v>
      </c>
      <c r="AM13" s="23">
        <v>187</v>
      </c>
      <c r="AN13" s="22">
        <v>188</v>
      </c>
    </row>
    <row r="14" spans="1:40" ht="13" customHeight="1" x14ac:dyDescent="0.3">
      <c r="A14" s="26"/>
      <c r="B14" s="22"/>
      <c r="C14" s="23"/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</row>
    <row r="15" spans="1:40" s="17" customFormat="1" ht="13" customHeight="1" x14ac:dyDescent="0.3">
      <c r="A15" s="31" t="s">
        <v>109</v>
      </c>
      <c r="B15" s="19">
        <v>387</v>
      </c>
      <c r="C15" s="18">
        <v>391</v>
      </c>
      <c r="D15" s="19">
        <v>397</v>
      </c>
      <c r="E15" s="18">
        <v>400</v>
      </c>
      <c r="F15" s="19">
        <v>410</v>
      </c>
      <c r="G15" s="18">
        <v>413</v>
      </c>
      <c r="H15" s="19">
        <v>415</v>
      </c>
      <c r="I15" s="18">
        <v>429</v>
      </c>
      <c r="J15" s="19">
        <v>416</v>
      </c>
      <c r="K15" s="18">
        <v>422</v>
      </c>
      <c r="L15" s="19">
        <v>424</v>
      </c>
      <c r="M15" s="18">
        <v>502</v>
      </c>
      <c r="N15" s="19">
        <v>511</v>
      </c>
      <c r="O15" s="18">
        <v>519</v>
      </c>
      <c r="P15" s="19">
        <v>518</v>
      </c>
      <c r="Q15" s="18">
        <v>517</v>
      </c>
      <c r="R15" s="19">
        <v>518</v>
      </c>
      <c r="S15" s="18">
        <v>525</v>
      </c>
      <c r="T15" s="19">
        <v>526</v>
      </c>
      <c r="U15" s="18">
        <v>527</v>
      </c>
      <c r="V15" s="19">
        <v>527</v>
      </c>
      <c r="W15" s="18">
        <v>532</v>
      </c>
      <c r="X15" s="19">
        <v>532</v>
      </c>
      <c r="Y15" s="18">
        <v>529</v>
      </c>
      <c r="Z15" s="19">
        <v>528</v>
      </c>
      <c r="AA15" s="18">
        <v>528</v>
      </c>
      <c r="AB15" s="19">
        <v>529</v>
      </c>
      <c r="AC15" s="18">
        <v>524</v>
      </c>
      <c r="AD15" s="19">
        <v>521</v>
      </c>
      <c r="AE15" s="18">
        <v>519</v>
      </c>
      <c r="AF15" s="19">
        <v>521</v>
      </c>
      <c r="AG15" s="18">
        <v>506</v>
      </c>
      <c r="AH15" s="19">
        <v>501</v>
      </c>
      <c r="AI15" s="18">
        <v>501</v>
      </c>
      <c r="AJ15" s="19">
        <v>501</v>
      </c>
      <c r="AK15" s="18">
        <v>494</v>
      </c>
      <c r="AL15" s="19">
        <v>492</v>
      </c>
      <c r="AM15" s="18">
        <v>492</v>
      </c>
      <c r="AN15" s="19">
        <v>491</v>
      </c>
    </row>
    <row r="16" spans="1:40" ht="13" customHeight="1" x14ac:dyDescent="0.3">
      <c r="A16" s="26" t="s">
        <v>122</v>
      </c>
      <c r="B16" s="22">
        <v>5</v>
      </c>
      <c r="C16" s="23">
        <v>5</v>
      </c>
      <c r="D16" s="22">
        <v>5</v>
      </c>
      <c r="E16" s="23">
        <v>5</v>
      </c>
      <c r="F16" s="22">
        <v>5</v>
      </c>
      <c r="G16" s="23">
        <v>5</v>
      </c>
      <c r="H16" s="22">
        <v>5</v>
      </c>
      <c r="I16" s="23">
        <v>6</v>
      </c>
      <c r="J16" s="22">
        <v>6</v>
      </c>
      <c r="K16" s="23">
        <v>6</v>
      </c>
      <c r="L16" s="22">
        <v>6</v>
      </c>
      <c r="M16" s="23">
        <v>10</v>
      </c>
      <c r="N16" s="22">
        <v>10</v>
      </c>
      <c r="O16" s="23">
        <v>10</v>
      </c>
      <c r="P16" s="22">
        <v>10</v>
      </c>
      <c r="Q16" s="23">
        <v>10</v>
      </c>
      <c r="R16" s="22">
        <v>10</v>
      </c>
      <c r="S16" s="23">
        <v>10</v>
      </c>
      <c r="T16" s="22">
        <v>10</v>
      </c>
      <c r="U16" s="23">
        <v>10</v>
      </c>
      <c r="V16" s="22">
        <v>10</v>
      </c>
      <c r="W16" s="23">
        <v>10</v>
      </c>
      <c r="X16" s="22">
        <v>10</v>
      </c>
      <c r="Y16" s="23">
        <v>10</v>
      </c>
      <c r="Z16" s="22">
        <v>10</v>
      </c>
      <c r="AA16" s="23">
        <v>10</v>
      </c>
      <c r="AB16" s="22">
        <v>10</v>
      </c>
      <c r="AC16" s="23">
        <v>10</v>
      </c>
      <c r="AD16" s="22">
        <v>10</v>
      </c>
      <c r="AE16" s="23">
        <v>10</v>
      </c>
      <c r="AF16" s="22">
        <v>10</v>
      </c>
      <c r="AG16" s="23">
        <v>10</v>
      </c>
      <c r="AH16" s="22">
        <v>10</v>
      </c>
      <c r="AI16" s="23">
        <v>10</v>
      </c>
      <c r="AJ16" s="22">
        <v>10</v>
      </c>
      <c r="AK16" s="23">
        <v>10</v>
      </c>
      <c r="AL16" s="22">
        <v>10</v>
      </c>
      <c r="AM16" s="23">
        <v>10</v>
      </c>
      <c r="AN16" s="22">
        <v>10</v>
      </c>
    </row>
    <row r="17" spans="1:40" ht="13" customHeight="1" x14ac:dyDescent="0.3">
      <c r="A17" s="26" t="s">
        <v>112</v>
      </c>
      <c r="B17" s="22">
        <v>31</v>
      </c>
      <c r="C17" s="23">
        <v>31</v>
      </c>
      <c r="D17" s="22">
        <v>34</v>
      </c>
      <c r="E17" s="23">
        <v>34</v>
      </c>
      <c r="F17" s="22">
        <v>34</v>
      </c>
      <c r="G17" s="23">
        <v>34</v>
      </c>
      <c r="H17" s="22">
        <v>34</v>
      </c>
      <c r="I17" s="23">
        <v>40</v>
      </c>
      <c r="J17" s="22">
        <v>39</v>
      </c>
      <c r="K17" s="23">
        <v>39</v>
      </c>
      <c r="L17" s="22">
        <v>40</v>
      </c>
      <c r="M17" s="23">
        <v>48</v>
      </c>
      <c r="N17" s="22">
        <v>51</v>
      </c>
      <c r="O17" s="23">
        <v>51</v>
      </c>
      <c r="P17" s="22">
        <v>51</v>
      </c>
      <c r="Q17" s="23">
        <v>51</v>
      </c>
      <c r="R17" s="22">
        <v>51</v>
      </c>
      <c r="S17" s="23">
        <v>51</v>
      </c>
      <c r="T17" s="22">
        <v>52</v>
      </c>
      <c r="U17" s="23">
        <v>53</v>
      </c>
      <c r="V17" s="22">
        <v>51</v>
      </c>
      <c r="W17" s="23">
        <v>51</v>
      </c>
      <c r="X17" s="22">
        <v>51</v>
      </c>
      <c r="Y17" s="23">
        <v>50</v>
      </c>
      <c r="Z17" s="22">
        <v>50</v>
      </c>
      <c r="AA17" s="23">
        <v>50</v>
      </c>
      <c r="AB17" s="22">
        <v>50</v>
      </c>
      <c r="AC17" s="23">
        <v>49</v>
      </c>
      <c r="AD17" s="22">
        <v>49</v>
      </c>
      <c r="AE17" s="23">
        <v>48</v>
      </c>
      <c r="AF17" s="22">
        <v>48</v>
      </c>
      <c r="AG17" s="23">
        <v>47</v>
      </c>
      <c r="AH17" s="22">
        <v>45</v>
      </c>
      <c r="AI17" s="23">
        <v>45</v>
      </c>
      <c r="AJ17" s="22">
        <v>45</v>
      </c>
      <c r="AK17" s="23">
        <v>45</v>
      </c>
      <c r="AL17" s="22">
        <v>45</v>
      </c>
      <c r="AM17" s="23">
        <v>45</v>
      </c>
      <c r="AN17" s="22">
        <v>46</v>
      </c>
    </row>
    <row r="18" spans="1:40" ht="13" customHeight="1" x14ac:dyDescent="0.3">
      <c r="A18" s="26" t="s">
        <v>114</v>
      </c>
      <c r="B18" s="22">
        <v>22</v>
      </c>
      <c r="C18" s="23">
        <v>23</v>
      </c>
      <c r="D18" s="22">
        <v>23</v>
      </c>
      <c r="E18" s="23">
        <v>23</v>
      </c>
      <c r="F18" s="22">
        <v>24</v>
      </c>
      <c r="G18" s="23">
        <v>24</v>
      </c>
      <c r="H18" s="22">
        <v>25</v>
      </c>
      <c r="I18" s="23">
        <v>25</v>
      </c>
      <c r="J18" s="22">
        <v>25</v>
      </c>
      <c r="K18" s="23">
        <v>25</v>
      </c>
      <c r="L18" s="22">
        <v>25</v>
      </c>
      <c r="M18" s="23">
        <v>29</v>
      </c>
      <c r="N18" s="22">
        <v>30</v>
      </c>
      <c r="O18" s="23">
        <v>31</v>
      </c>
      <c r="P18" s="22">
        <v>31</v>
      </c>
      <c r="Q18" s="23">
        <v>31</v>
      </c>
      <c r="R18" s="22">
        <v>32</v>
      </c>
      <c r="S18" s="23">
        <v>33</v>
      </c>
      <c r="T18" s="22">
        <v>33</v>
      </c>
      <c r="U18" s="23">
        <v>33</v>
      </c>
      <c r="V18" s="22">
        <v>33</v>
      </c>
      <c r="W18" s="23">
        <v>34</v>
      </c>
      <c r="X18" s="22">
        <v>34</v>
      </c>
      <c r="Y18" s="23">
        <v>34</v>
      </c>
      <c r="Z18" s="22">
        <v>34</v>
      </c>
      <c r="AA18" s="23">
        <v>34</v>
      </c>
      <c r="AB18" s="22">
        <v>35</v>
      </c>
      <c r="AC18" s="23">
        <v>35</v>
      </c>
      <c r="AD18" s="22">
        <v>35</v>
      </c>
      <c r="AE18" s="23">
        <v>34</v>
      </c>
      <c r="AF18" s="22">
        <v>34</v>
      </c>
      <c r="AG18" s="23">
        <v>33</v>
      </c>
      <c r="AH18" s="22">
        <v>33</v>
      </c>
      <c r="AI18" s="23">
        <v>33</v>
      </c>
      <c r="AJ18" s="22">
        <v>33</v>
      </c>
      <c r="AK18" s="23">
        <v>33</v>
      </c>
      <c r="AL18" s="22">
        <v>33</v>
      </c>
      <c r="AM18" s="23">
        <v>33</v>
      </c>
      <c r="AN18" s="22">
        <v>33</v>
      </c>
    </row>
    <row r="19" spans="1:40" ht="13" customHeight="1" x14ac:dyDescent="0.3">
      <c r="A19" s="26" t="s">
        <v>120</v>
      </c>
      <c r="B19" s="22">
        <v>15</v>
      </c>
      <c r="C19" s="23">
        <v>15</v>
      </c>
      <c r="D19" s="22">
        <v>15</v>
      </c>
      <c r="E19" s="23">
        <v>15</v>
      </c>
      <c r="F19" s="22">
        <v>15</v>
      </c>
      <c r="G19" s="23">
        <v>15</v>
      </c>
      <c r="H19" s="22">
        <v>15</v>
      </c>
      <c r="I19" s="23">
        <v>15</v>
      </c>
      <c r="J19" s="22">
        <v>15</v>
      </c>
      <c r="K19" s="23">
        <v>15</v>
      </c>
      <c r="L19" s="22">
        <v>15</v>
      </c>
      <c r="M19" s="23">
        <v>16</v>
      </c>
      <c r="N19" s="22">
        <v>16</v>
      </c>
      <c r="O19" s="23">
        <v>16</v>
      </c>
      <c r="P19" s="22">
        <v>16</v>
      </c>
      <c r="Q19" s="23">
        <v>16</v>
      </c>
      <c r="R19" s="22">
        <v>16</v>
      </c>
      <c r="S19" s="23">
        <v>15</v>
      </c>
      <c r="T19" s="22">
        <v>15</v>
      </c>
      <c r="U19" s="23">
        <v>15</v>
      </c>
      <c r="V19" s="22">
        <v>15</v>
      </c>
      <c r="W19" s="23">
        <v>15</v>
      </c>
      <c r="X19" s="22">
        <v>15</v>
      </c>
      <c r="Y19" s="23">
        <v>15</v>
      </c>
      <c r="Z19" s="22">
        <v>15</v>
      </c>
      <c r="AA19" s="23">
        <v>15</v>
      </c>
      <c r="AB19" s="22">
        <v>15</v>
      </c>
      <c r="AC19" s="23">
        <v>15</v>
      </c>
      <c r="AD19" s="22">
        <v>15</v>
      </c>
      <c r="AE19" s="23">
        <v>15</v>
      </c>
      <c r="AF19" s="22">
        <v>15</v>
      </c>
      <c r="AG19" s="23">
        <v>15</v>
      </c>
      <c r="AH19" s="22">
        <v>14</v>
      </c>
      <c r="AI19" s="23">
        <v>14</v>
      </c>
      <c r="AJ19" s="22">
        <v>14</v>
      </c>
      <c r="AK19" s="23">
        <v>13</v>
      </c>
      <c r="AL19" s="22">
        <v>13</v>
      </c>
      <c r="AM19" s="23">
        <v>13</v>
      </c>
      <c r="AN19" s="22">
        <v>13</v>
      </c>
    </row>
    <row r="20" spans="1:40" ht="13" customHeight="1" x14ac:dyDescent="0.3">
      <c r="A20" s="26" t="s">
        <v>111</v>
      </c>
      <c r="B20" s="22">
        <v>39</v>
      </c>
      <c r="C20" s="23">
        <v>39</v>
      </c>
      <c r="D20" s="22">
        <v>39</v>
      </c>
      <c r="E20" s="23">
        <v>39</v>
      </c>
      <c r="F20" s="22">
        <v>41</v>
      </c>
      <c r="G20" s="23">
        <v>42</v>
      </c>
      <c r="H20" s="22">
        <v>42</v>
      </c>
      <c r="I20" s="23">
        <v>43</v>
      </c>
      <c r="J20" s="22">
        <v>42</v>
      </c>
      <c r="K20" s="23">
        <v>43</v>
      </c>
      <c r="L20" s="22">
        <v>43</v>
      </c>
      <c r="M20" s="23">
        <v>50</v>
      </c>
      <c r="N20" s="22">
        <v>51</v>
      </c>
      <c r="O20" s="23">
        <v>52</v>
      </c>
      <c r="P20" s="22">
        <v>53</v>
      </c>
      <c r="Q20" s="23">
        <v>53</v>
      </c>
      <c r="R20" s="22">
        <v>54</v>
      </c>
      <c r="S20" s="23">
        <v>56</v>
      </c>
      <c r="T20" s="22">
        <v>56</v>
      </c>
      <c r="U20" s="23">
        <v>56</v>
      </c>
      <c r="V20" s="22">
        <v>57</v>
      </c>
      <c r="W20" s="23">
        <v>59</v>
      </c>
      <c r="X20" s="22">
        <v>59</v>
      </c>
      <c r="Y20" s="23">
        <v>58</v>
      </c>
      <c r="Z20" s="22">
        <v>58</v>
      </c>
      <c r="AA20" s="23">
        <v>58</v>
      </c>
      <c r="AB20" s="22">
        <v>58</v>
      </c>
      <c r="AC20" s="23">
        <v>56</v>
      </c>
      <c r="AD20" s="22">
        <v>56</v>
      </c>
      <c r="AE20" s="23">
        <v>56</v>
      </c>
      <c r="AF20" s="22">
        <v>56</v>
      </c>
      <c r="AG20" s="23">
        <v>54</v>
      </c>
      <c r="AH20" s="22">
        <v>53</v>
      </c>
      <c r="AI20" s="23">
        <v>53</v>
      </c>
      <c r="AJ20" s="22">
        <v>53</v>
      </c>
      <c r="AK20" s="23">
        <v>51</v>
      </c>
      <c r="AL20" s="22">
        <v>51</v>
      </c>
      <c r="AM20" s="23">
        <v>51</v>
      </c>
      <c r="AN20" s="22">
        <v>51</v>
      </c>
    </row>
    <row r="21" spans="1:40" ht="13" customHeight="1" x14ac:dyDescent="0.3">
      <c r="A21" s="26" t="s">
        <v>117</v>
      </c>
      <c r="B21" s="24">
        <v>17</v>
      </c>
      <c r="C21" s="23">
        <v>17</v>
      </c>
      <c r="D21" s="24">
        <v>17</v>
      </c>
      <c r="E21" s="23">
        <v>17</v>
      </c>
      <c r="F21" s="24">
        <v>17</v>
      </c>
      <c r="G21" s="23">
        <v>17</v>
      </c>
      <c r="H21" s="24">
        <v>17</v>
      </c>
      <c r="I21" s="23">
        <v>17</v>
      </c>
      <c r="J21" s="24">
        <v>15</v>
      </c>
      <c r="K21" s="23">
        <v>15</v>
      </c>
      <c r="L21" s="24">
        <v>15</v>
      </c>
      <c r="M21" s="23">
        <v>20</v>
      </c>
      <c r="N21" s="24">
        <v>20</v>
      </c>
      <c r="O21" s="23">
        <v>20</v>
      </c>
      <c r="P21" s="24">
        <v>20</v>
      </c>
      <c r="Q21" s="23">
        <v>20</v>
      </c>
      <c r="R21" s="24">
        <v>20</v>
      </c>
      <c r="S21" s="23">
        <v>21</v>
      </c>
      <c r="T21" s="24">
        <v>21</v>
      </c>
      <c r="U21" s="23">
        <v>22</v>
      </c>
      <c r="V21" s="24">
        <v>22</v>
      </c>
      <c r="W21" s="23">
        <v>22</v>
      </c>
      <c r="X21" s="24">
        <v>22</v>
      </c>
      <c r="Y21" s="23">
        <v>22</v>
      </c>
      <c r="Z21" s="24">
        <v>22</v>
      </c>
      <c r="AA21" s="23">
        <v>22</v>
      </c>
      <c r="AB21" s="24">
        <v>22</v>
      </c>
      <c r="AC21" s="23">
        <v>22</v>
      </c>
      <c r="AD21" s="24">
        <v>21</v>
      </c>
      <c r="AE21" s="23">
        <v>21</v>
      </c>
      <c r="AF21" s="24">
        <v>21</v>
      </c>
      <c r="AG21" s="23">
        <v>20</v>
      </c>
      <c r="AH21" s="24">
        <v>20</v>
      </c>
      <c r="AI21" s="23">
        <v>20</v>
      </c>
      <c r="AJ21" s="24">
        <v>20</v>
      </c>
      <c r="AK21" s="23">
        <v>20</v>
      </c>
      <c r="AL21" s="24">
        <v>20</v>
      </c>
      <c r="AM21" s="23">
        <v>20</v>
      </c>
      <c r="AN21" s="24">
        <v>20</v>
      </c>
    </row>
    <row r="22" spans="1:40" ht="13" customHeight="1" x14ac:dyDescent="0.3">
      <c r="A22" s="26" t="s">
        <v>116</v>
      </c>
      <c r="B22" s="22">
        <v>18</v>
      </c>
      <c r="C22" s="23">
        <v>18</v>
      </c>
      <c r="D22" s="22">
        <v>18</v>
      </c>
      <c r="E22" s="23">
        <v>18</v>
      </c>
      <c r="F22" s="22">
        <v>19</v>
      </c>
      <c r="G22" s="23">
        <v>19</v>
      </c>
      <c r="H22" s="22">
        <v>19</v>
      </c>
      <c r="I22" s="23">
        <v>19</v>
      </c>
      <c r="J22" s="22">
        <v>19</v>
      </c>
      <c r="K22" s="23">
        <v>19</v>
      </c>
      <c r="L22" s="22">
        <v>19</v>
      </c>
      <c r="M22" s="23">
        <v>21</v>
      </c>
      <c r="N22" s="22">
        <v>22</v>
      </c>
      <c r="O22" s="23">
        <v>22</v>
      </c>
      <c r="P22" s="22">
        <v>20</v>
      </c>
      <c r="Q22" s="23">
        <v>20</v>
      </c>
      <c r="R22" s="22">
        <v>20</v>
      </c>
      <c r="S22" s="23">
        <v>20</v>
      </c>
      <c r="T22" s="22">
        <v>20</v>
      </c>
      <c r="U22" s="23">
        <v>20</v>
      </c>
      <c r="V22" s="22">
        <v>20</v>
      </c>
      <c r="W22" s="23">
        <v>21</v>
      </c>
      <c r="X22" s="22">
        <v>21</v>
      </c>
      <c r="Y22" s="23">
        <v>21</v>
      </c>
      <c r="Z22" s="22">
        <v>20</v>
      </c>
      <c r="AA22" s="23">
        <v>20</v>
      </c>
      <c r="AB22" s="22">
        <v>20</v>
      </c>
      <c r="AC22" s="23">
        <v>20</v>
      </c>
      <c r="AD22" s="22">
        <v>20</v>
      </c>
      <c r="AE22" s="23">
        <v>20</v>
      </c>
      <c r="AF22" s="22">
        <v>20</v>
      </c>
      <c r="AG22" s="23">
        <v>20</v>
      </c>
      <c r="AH22" s="22">
        <v>19</v>
      </c>
      <c r="AI22" s="23">
        <v>19</v>
      </c>
      <c r="AJ22" s="22">
        <v>20</v>
      </c>
      <c r="AK22" s="23">
        <v>19</v>
      </c>
      <c r="AL22" s="22">
        <v>19</v>
      </c>
      <c r="AM22" s="23">
        <v>19</v>
      </c>
      <c r="AN22" s="22">
        <v>19</v>
      </c>
    </row>
    <row r="23" spans="1:40" ht="13" customHeight="1" x14ac:dyDescent="0.3">
      <c r="A23" s="26" t="s">
        <v>121</v>
      </c>
      <c r="B23" s="22">
        <v>4</v>
      </c>
      <c r="C23" s="23">
        <v>4</v>
      </c>
      <c r="D23" s="22">
        <v>4</v>
      </c>
      <c r="E23" s="23">
        <v>4</v>
      </c>
      <c r="F23" s="22">
        <v>4</v>
      </c>
      <c r="G23" s="23">
        <v>4</v>
      </c>
      <c r="H23" s="22">
        <v>4</v>
      </c>
      <c r="I23" s="23">
        <v>4</v>
      </c>
      <c r="J23" s="22">
        <v>4</v>
      </c>
      <c r="K23" s="23">
        <v>4</v>
      </c>
      <c r="L23" s="22">
        <v>4</v>
      </c>
      <c r="M23" s="23">
        <v>10</v>
      </c>
      <c r="N23" s="22">
        <v>10</v>
      </c>
      <c r="O23" s="23">
        <v>11</v>
      </c>
      <c r="P23" s="22">
        <v>11</v>
      </c>
      <c r="Q23" s="23">
        <v>11</v>
      </c>
      <c r="R23" s="22">
        <v>11</v>
      </c>
      <c r="S23" s="23">
        <v>12</v>
      </c>
      <c r="T23" s="22">
        <v>12</v>
      </c>
      <c r="U23" s="23">
        <v>12</v>
      </c>
      <c r="V23" s="22">
        <v>12</v>
      </c>
      <c r="W23" s="23">
        <v>12</v>
      </c>
      <c r="X23" s="22">
        <v>12</v>
      </c>
      <c r="Y23" s="23">
        <v>12</v>
      </c>
      <c r="Z23" s="22">
        <v>12</v>
      </c>
      <c r="AA23" s="23">
        <v>12</v>
      </c>
      <c r="AB23" s="22">
        <v>12</v>
      </c>
      <c r="AC23" s="23">
        <v>12</v>
      </c>
      <c r="AD23" s="22">
        <v>12</v>
      </c>
      <c r="AE23" s="23">
        <v>12</v>
      </c>
      <c r="AF23" s="22">
        <v>12</v>
      </c>
      <c r="AG23" s="23">
        <v>12</v>
      </c>
      <c r="AH23" s="22">
        <v>12</v>
      </c>
      <c r="AI23" s="23">
        <v>12</v>
      </c>
      <c r="AJ23" s="22">
        <v>12</v>
      </c>
      <c r="AK23" s="23">
        <v>12</v>
      </c>
      <c r="AL23" s="22">
        <v>12</v>
      </c>
      <c r="AM23" s="23">
        <v>12</v>
      </c>
      <c r="AN23" s="22">
        <v>12</v>
      </c>
    </row>
    <row r="24" spans="1:40" ht="13" customHeight="1" x14ac:dyDescent="0.3">
      <c r="A24" s="26" t="s">
        <v>113</v>
      </c>
      <c r="B24" s="22">
        <v>38</v>
      </c>
      <c r="C24" s="23">
        <v>39</v>
      </c>
      <c r="D24" s="22">
        <v>39</v>
      </c>
      <c r="E24" s="23">
        <v>39</v>
      </c>
      <c r="F24" s="22">
        <v>38</v>
      </c>
      <c r="G24" s="23">
        <v>38</v>
      </c>
      <c r="H24" s="22">
        <v>38</v>
      </c>
      <c r="I24" s="23">
        <v>38</v>
      </c>
      <c r="J24" s="22">
        <v>36</v>
      </c>
      <c r="K24" s="23">
        <v>36</v>
      </c>
      <c r="L24" s="22">
        <v>36</v>
      </c>
      <c r="M24" s="23">
        <v>48</v>
      </c>
      <c r="N24" s="22">
        <v>47</v>
      </c>
      <c r="O24" s="23">
        <v>48</v>
      </c>
      <c r="P24" s="22">
        <v>49</v>
      </c>
      <c r="Q24" s="23">
        <v>47</v>
      </c>
      <c r="R24" s="22">
        <v>47</v>
      </c>
      <c r="S24" s="23">
        <v>48</v>
      </c>
      <c r="T24" s="22">
        <v>48</v>
      </c>
      <c r="U24" s="23">
        <v>48</v>
      </c>
      <c r="V24" s="22">
        <v>49</v>
      </c>
      <c r="W24" s="23">
        <v>49</v>
      </c>
      <c r="X24" s="22">
        <v>49</v>
      </c>
      <c r="Y24" s="23">
        <v>49</v>
      </c>
      <c r="Z24" s="22">
        <v>49</v>
      </c>
      <c r="AA24" s="23">
        <v>49</v>
      </c>
      <c r="AB24" s="22">
        <v>49</v>
      </c>
      <c r="AC24" s="23">
        <v>49</v>
      </c>
      <c r="AD24" s="22">
        <v>49</v>
      </c>
      <c r="AE24" s="23">
        <v>49</v>
      </c>
      <c r="AF24" s="22">
        <v>50</v>
      </c>
      <c r="AG24" s="23">
        <v>47</v>
      </c>
      <c r="AH24" s="22">
        <v>48</v>
      </c>
      <c r="AI24" s="23">
        <v>48</v>
      </c>
      <c r="AJ24" s="22">
        <v>47</v>
      </c>
      <c r="AK24" s="23">
        <v>46</v>
      </c>
      <c r="AL24" s="22">
        <v>46</v>
      </c>
      <c r="AM24" s="23">
        <v>46</v>
      </c>
      <c r="AN24" s="22">
        <v>46</v>
      </c>
    </row>
    <row r="25" spans="1:40" ht="13" customHeight="1" x14ac:dyDescent="0.3">
      <c r="A25" s="26" t="s">
        <v>118</v>
      </c>
      <c r="B25" s="22">
        <v>14</v>
      </c>
      <c r="C25" s="23">
        <v>14</v>
      </c>
      <c r="D25" s="22">
        <v>14</v>
      </c>
      <c r="E25" s="23">
        <v>14</v>
      </c>
      <c r="F25" s="22">
        <v>14</v>
      </c>
      <c r="G25" s="23">
        <v>14</v>
      </c>
      <c r="H25" s="22">
        <v>14</v>
      </c>
      <c r="I25" s="23">
        <v>14</v>
      </c>
      <c r="J25" s="22">
        <v>14</v>
      </c>
      <c r="K25" s="23">
        <v>15</v>
      </c>
      <c r="L25" s="22">
        <v>15</v>
      </c>
      <c r="M25" s="23">
        <v>18</v>
      </c>
      <c r="N25" s="22">
        <v>19</v>
      </c>
      <c r="O25" s="23">
        <v>19</v>
      </c>
      <c r="P25" s="22">
        <v>19</v>
      </c>
      <c r="Q25" s="23">
        <v>19</v>
      </c>
      <c r="R25" s="22">
        <v>19</v>
      </c>
      <c r="S25" s="23">
        <v>20</v>
      </c>
      <c r="T25" s="22">
        <v>20</v>
      </c>
      <c r="U25" s="23">
        <v>20</v>
      </c>
      <c r="V25" s="22">
        <v>20</v>
      </c>
      <c r="W25" s="23">
        <v>20</v>
      </c>
      <c r="X25" s="22">
        <v>20</v>
      </c>
      <c r="Y25" s="23">
        <v>20</v>
      </c>
      <c r="Z25" s="22">
        <v>20</v>
      </c>
      <c r="AA25" s="23">
        <v>20</v>
      </c>
      <c r="AB25" s="22">
        <v>20</v>
      </c>
      <c r="AC25" s="23">
        <v>20</v>
      </c>
      <c r="AD25" s="22">
        <v>20</v>
      </c>
      <c r="AE25" s="23">
        <v>20</v>
      </c>
      <c r="AF25" s="22">
        <v>20</v>
      </c>
      <c r="AG25" s="23">
        <v>19</v>
      </c>
      <c r="AH25" s="22">
        <v>19</v>
      </c>
      <c r="AI25" s="23">
        <v>19</v>
      </c>
      <c r="AJ25" s="22">
        <v>19</v>
      </c>
      <c r="AK25" s="23">
        <v>20</v>
      </c>
      <c r="AL25" s="22">
        <v>20</v>
      </c>
      <c r="AM25" s="23">
        <v>20</v>
      </c>
      <c r="AN25" s="22">
        <v>19</v>
      </c>
    </row>
    <row r="26" spans="1:40" ht="13" customHeight="1" x14ac:dyDescent="0.3">
      <c r="A26" s="26" t="s">
        <v>115</v>
      </c>
      <c r="B26" s="22">
        <v>15</v>
      </c>
      <c r="C26" s="23">
        <v>15</v>
      </c>
      <c r="D26" s="22">
        <v>19</v>
      </c>
      <c r="E26" s="23">
        <v>19</v>
      </c>
      <c r="F26" s="22">
        <v>19</v>
      </c>
      <c r="G26" s="23">
        <v>19</v>
      </c>
      <c r="H26" s="22">
        <v>19</v>
      </c>
      <c r="I26" s="23">
        <v>21</v>
      </c>
      <c r="J26" s="22">
        <v>21</v>
      </c>
      <c r="K26" s="23">
        <v>22</v>
      </c>
      <c r="L26" s="22">
        <v>22</v>
      </c>
      <c r="M26" s="23">
        <v>25</v>
      </c>
      <c r="N26" s="22">
        <v>26</v>
      </c>
      <c r="O26" s="23">
        <v>26</v>
      </c>
      <c r="P26" s="22">
        <v>26</v>
      </c>
      <c r="Q26" s="23">
        <v>27</v>
      </c>
      <c r="R26" s="22">
        <v>27</v>
      </c>
      <c r="S26" s="23">
        <v>27</v>
      </c>
      <c r="T26" s="22">
        <v>27</v>
      </c>
      <c r="U26" s="23">
        <v>27</v>
      </c>
      <c r="V26" s="22">
        <v>27</v>
      </c>
      <c r="W26" s="23">
        <v>27</v>
      </c>
      <c r="X26" s="22">
        <v>27</v>
      </c>
      <c r="Y26" s="23">
        <v>27</v>
      </c>
      <c r="Z26" s="22">
        <v>27</v>
      </c>
      <c r="AA26" s="23">
        <v>27</v>
      </c>
      <c r="AB26" s="22">
        <v>27</v>
      </c>
      <c r="AC26" s="23">
        <v>27</v>
      </c>
      <c r="AD26" s="22">
        <v>25</v>
      </c>
      <c r="AE26" s="23">
        <v>25</v>
      </c>
      <c r="AF26" s="22">
        <v>25</v>
      </c>
      <c r="AG26" s="23">
        <v>24</v>
      </c>
      <c r="AH26" s="22">
        <v>24</v>
      </c>
      <c r="AI26" s="23">
        <v>24</v>
      </c>
      <c r="AJ26" s="22">
        <v>24</v>
      </c>
      <c r="AK26" s="23">
        <v>24</v>
      </c>
      <c r="AL26" s="22">
        <v>24</v>
      </c>
      <c r="AM26" s="23">
        <v>24</v>
      </c>
      <c r="AN26" s="22">
        <v>24</v>
      </c>
    </row>
    <row r="27" spans="1:40" ht="13" customHeight="1" x14ac:dyDescent="0.3">
      <c r="A27" s="26" t="s">
        <v>110</v>
      </c>
      <c r="B27" s="22">
        <v>155</v>
      </c>
      <c r="C27" s="23">
        <v>156</v>
      </c>
      <c r="D27" s="22">
        <v>155</v>
      </c>
      <c r="E27" s="23">
        <v>158</v>
      </c>
      <c r="F27" s="22">
        <v>162</v>
      </c>
      <c r="G27" s="23">
        <v>164</v>
      </c>
      <c r="H27" s="22">
        <v>165</v>
      </c>
      <c r="I27" s="23">
        <v>168</v>
      </c>
      <c r="J27" s="22">
        <v>162</v>
      </c>
      <c r="K27" s="23">
        <v>163</v>
      </c>
      <c r="L27" s="22">
        <v>164</v>
      </c>
      <c r="M27" s="23">
        <v>182</v>
      </c>
      <c r="N27" s="22">
        <v>184</v>
      </c>
      <c r="O27" s="23">
        <v>188</v>
      </c>
      <c r="P27" s="22">
        <v>186</v>
      </c>
      <c r="Q27" s="23">
        <v>186</v>
      </c>
      <c r="R27" s="22">
        <v>185</v>
      </c>
      <c r="S27" s="23">
        <v>186</v>
      </c>
      <c r="T27" s="22">
        <v>186</v>
      </c>
      <c r="U27" s="23">
        <v>185</v>
      </c>
      <c r="V27" s="22">
        <v>185</v>
      </c>
      <c r="W27" s="23">
        <v>186</v>
      </c>
      <c r="X27" s="22">
        <v>186</v>
      </c>
      <c r="Y27" s="23">
        <v>185</v>
      </c>
      <c r="Z27" s="22">
        <v>185</v>
      </c>
      <c r="AA27" s="23">
        <v>185</v>
      </c>
      <c r="AB27" s="22">
        <v>185</v>
      </c>
      <c r="AC27" s="23">
        <v>183</v>
      </c>
      <c r="AD27" s="22">
        <v>183</v>
      </c>
      <c r="AE27" s="23">
        <v>184</v>
      </c>
      <c r="AF27" s="22">
        <v>185</v>
      </c>
      <c r="AG27" s="23">
        <v>181</v>
      </c>
      <c r="AH27" s="22">
        <v>180</v>
      </c>
      <c r="AI27" s="23">
        <v>180</v>
      </c>
      <c r="AJ27" s="22">
        <v>180</v>
      </c>
      <c r="AK27" s="23">
        <v>177</v>
      </c>
      <c r="AL27" s="22">
        <v>175</v>
      </c>
      <c r="AM27" s="23">
        <v>175</v>
      </c>
      <c r="AN27" s="22">
        <v>174</v>
      </c>
    </row>
    <row r="28" spans="1:40" ht="13" customHeight="1" x14ac:dyDescent="0.3">
      <c r="A28" s="26" t="s">
        <v>123</v>
      </c>
      <c r="B28" s="24">
        <v>2</v>
      </c>
      <c r="C28" s="23">
        <v>2</v>
      </c>
      <c r="D28" s="24">
        <v>2</v>
      </c>
      <c r="E28" s="23">
        <v>2</v>
      </c>
      <c r="F28" s="24">
        <v>4</v>
      </c>
      <c r="G28" s="23">
        <v>4</v>
      </c>
      <c r="H28" s="24">
        <v>4</v>
      </c>
      <c r="I28" s="23">
        <v>4</v>
      </c>
      <c r="J28" s="24">
        <v>4</v>
      </c>
      <c r="K28" s="23">
        <v>4</v>
      </c>
      <c r="L28" s="24">
        <v>4</v>
      </c>
      <c r="M28" s="23">
        <v>7</v>
      </c>
      <c r="N28" s="24">
        <v>7</v>
      </c>
      <c r="O28" s="23">
        <v>7</v>
      </c>
      <c r="P28" s="24">
        <v>7</v>
      </c>
      <c r="Q28" s="23">
        <v>7</v>
      </c>
      <c r="R28" s="24">
        <v>7</v>
      </c>
      <c r="S28" s="23">
        <v>7</v>
      </c>
      <c r="T28" s="24">
        <v>7</v>
      </c>
      <c r="U28" s="23">
        <v>7</v>
      </c>
      <c r="V28" s="24">
        <v>7</v>
      </c>
      <c r="W28" s="23">
        <v>7</v>
      </c>
      <c r="X28" s="24">
        <v>7</v>
      </c>
      <c r="Y28" s="23">
        <v>7</v>
      </c>
      <c r="Z28" s="24">
        <v>7</v>
      </c>
      <c r="AA28" s="23">
        <v>7</v>
      </c>
      <c r="AB28" s="24">
        <v>7</v>
      </c>
      <c r="AC28" s="23">
        <v>7</v>
      </c>
      <c r="AD28" s="24">
        <v>7</v>
      </c>
      <c r="AE28" s="23">
        <v>7</v>
      </c>
      <c r="AF28" s="24">
        <v>7</v>
      </c>
      <c r="AG28" s="23">
        <v>7</v>
      </c>
      <c r="AH28" s="24">
        <v>7</v>
      </c>
      <c r="AI28" s="23">
        <v>7</v>
      </c>
      <c r="AJ28" s="24">
        <v>7</v>
      </c>
      <c r="AK28" s="23">
        <v>7</v>
      </c>
      <c r="AL28" s="24">
        <v>7</v>
      </c>
      <c r="AM28" s="23">
        <v>7</v>
      </c>
      <c r="AN28" s="24">
        <v>7</v>
      </c>
    </row>
    <row r="29" spans="1:40" ht="13" customHeight="1" x14ac:dyDescent="0.3">
      <c r="A29" s="26" t="s">
        <v>119</v>
      </c>
      <c r="B29" s="24">
        <v>12</v>
      </c>
      <c r="C29" s="23">
        <v>13</v>
      </c>
      <c r="D29" s="24">
        <v>13</v>
      </c>
      <c r="E29" s="23">
        <v>13</v>
      </c>
      <c r="F29" s="24">
        <v>14</v>
      </c>
      <c r="G29" s="23">
        <v>14</v>
      </c>
      <c r="H29" s="24">
        <v>14</v>
      </c>
      <c r="I29" s="23">
        <v>15</v>
      </c>
      <c r="J29" s="24">
        <v>14</v>
      </c>
      <c r="K29" s="23">
        <v>16</v>
      </c>
      <c r="L29" s="24">
        <v>16</v>
      </c>
      <c r="M29" s="23">
        <v>18</v>
      </c>
      <c r="N29" s="24">
        <v>18</v>
      </c>
      <c r="O29" s="23">
        <v>18</v>
      </c>
      <c r="P29" s="24">
        <v>19</v>
      </c>
      <c r="Q29" s="23">
        <v>19</v>
      </c>
      <c r="R29" s="24">
        <v>19</v>
      </c>
      <c r="S29" s="23">
        <v>19</v>
      </c>
      <c r="T29" s="24">
        <v>19</v>
      </c>
      <c r="U29" s="23">
        <v>19</v>
      </c>
      <c r="V29" s="24">
        <v>19</v>
      </c>
      <c r="W29" s="23">
        <v>19</v>
      </c>
      <c r="X29" s="24">
        <v>19</v>
      </c>
      <c r="Y29" s="23">
        <v>19</v>
      </c>
      <c r="Z29" s="24">
        <v>19</v>
      </c>
      <c r="AA29" s="23">
        <v>19</v>
      </c>
      <c r="AB29" s="24">
        <v>19</v>
      </c>
      <c r="AC29" s="23">
        <v>19</v>
      </c>
      <c r="AD29" s="24">
        <v>19</v>
      </c>
      <c r="AE29" s="23">
        <v>18</v>
      </c>
      <c r="AF29" s="24">
        <v>18</v>
      </c>
      <c r="AG29" s="23">
        <v>17</v>
      </c>
      <c r="AH29" s="24">
        <v>17</v>
      </c>
      <c r="AI29" s="23">
        <v>17</v>
      </c>
      <c r="AJ29" s="24">
        <v>17</v>
      </c>
      <c r="AK29" s="23">
        <v>17</v>
      </c>
      <c r="AL29" s="24">
        <v>17</v>
      </c>
      <c r="AM29" s="23">
        <v>17</v>
      </c>
      <c r="AN29" s="24">
        <v>17</v>
      </c>
    </row>
    <row r="30" spans="1:40" ht="13" customHeight="1" x14ac:dyDescent="0.3">
      <c r="A30" s="26"/>
      <c r="B30" s="24"/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  <c r="AC30" s="23"/>
      <c r="AD30" s="24"/>
      <c r="AE30" s="23"/>
      <c r="AF30" s="24"/>
      <c r="AG30" s="23"/>
      <c r="AH30" s="24"/>
      <c r="AI30" s="23"/>
      <c r="AJ30" s="24"/>
      <c r="AK30" s="23"/>
      <c r="AL30" s="24"/>
      <c r="AM30" s="23"/>
      <c r="AN30" s="24"/>
    </row>
    <row r="31" spans="1:40" s="17" customFormat="1" ht="13" customHeight="1" x14ac:dyDescent="0.3">
      <c r="A31" s="31" t="s">
        <v>124</v>
      </c>
      <c r="B31" s="19">
        <v>128</v>
      </c>
      <c r="C31" s="18">
        <v>127</v>
      </c>
      <c r="D31" s="19">
        <v>128</v>
      </c>
      <c r="E31" s="18">
        <v>129</v>
      </c>
      <c r="F31" s="19">
        <v>131</v>
      </c>
      <c r="G31" s="18">
        <v>131</v>
      </c>
      <c r="H31" s="19">
        <v>133</v>
      </c>
      <c r="I31" s="18">
        <v>137</v>
      </c>
      <c r="J31" s="19">
        <v>137</v>
      </c>
      <c r="K31" s="18">
        <v>139</v>
      </c>
      <c r="L31" s="19">
        <v>139</v>
      </c>
      <c r="M31" s="18">
        <v>155</v>
      </c>
      <c r="N31" s="19">
        <v>158</v>
      </c>
      <c r="O31" s="18">
        <v>161</v>
      </c>
      <c r="P31" s="19">
        <v>161</v>
      </c>
      <c r="Q31" s="18">
        <v>162</v>
      </c>
      <c r="R31" s="19">
        <v>159</v>
      </c>
      <c r="S31" s="18">
        <v>164</v>
      </c>
      <c r="T31" s="19">
        <v>166</v>
      </c>
      <c r="U31" s="18">
        <v>167</v>
      </c>
      <c r="V31" s="19">
        <v>168</v>
      </c>
      <c r="W31" s="18">
        <v>171</v>
      </c>
      <c r="X31" s="19">
        <v>171</v>
      </c>
      <c r="Y31" s="18">
        <v>171</v>
      </c>
      <c r="Z31" s="19">
        <v>172</v>
      </c>
      <c r="AA31" s="18">
        <v>173</v>
      </c>
      <c r="AB31" s="19">
        <v>176</v>
      </c>
      <c r="AC31" s="18">
        <v>177</v>
      </c>
      <c r="AD31" s="19">
        <v>177</v>
      </c>
      <c r="AE31" s="18">
        <v>180</v>
      </c>
      <c r="AF31" s="19">
        <v>173</v>
      </c>
      <c r="AG31" s="18">
        <v>163</v>
      </c>
      <c r="AH31" s="19">
        <v>159</v>
      </c>
      <c r="AI31" s="18">
        <v>159</v>
      </c>
      <c r="AJ31" s="19">
        <v>158</v>
      </c>
      <c r="AK31" s="18">
        <v>159</v>
      </c>
      <c r="AL31" s="19">
        <v>160</v>
      </c>
      <c r="AM31" s="18">
        <v>159</v>
      </c>
      <c r="AN31" s="19">
        <v>159</v>
      </c>
    </row>
    <row r="32" spans="1:40" ht="13" customHeight="1" x14ac:dyDescent="0.3">
      <c r="A32" s="26" t="s">
        <v>129</v>
      </c>
      <c r="B32" s="24">
        <v>6</v>
      </c>
      <c r="C32" s="23">
        <v>6</v>
      </c>
      <c r="D32" s="24">
        <v>6</v>
      </c>
      <c r="E32" s="23">
        <v>6</v>
      </c>
      <c r="F32" s="24">
        <v>6</v>
      </c>
      <c r="G32" s="23">
        <v>6</v>
      </c>
      <c r="H32" s="24">
        <v>6</v>
      </c>
      <c r="I32" s="23">
        <v>6</v>
      </c>
      <c r="J32" s="24">
        <v>7</v>
      </c>
      <c r="K32" s="23">
        <v>7</v>
      </c>
      <c r="L32" s="24">
        <v>7</v>
      </c>
      <c r="M32" s="23">
        <v>9</v>
      </c>
      <c r="N32" s="24">
        <v>9</v>
      </c>
      <c r="O32" s="23">
        <v>9</v>
      </c>
      <c r="P32" s="24">
        <v>9</v>
      </c>
      <c r="Q32" s="23">
        <v>9</v>
      </c>
      <c r="R32" s="24">
        <v>9</v>
      </c>
      <c r="S32" s="23">
        <v>9</v>
      </c>
      <c r="T32" s="24">
        <v>9</v>
      </c>
      <c r="U32" s="23">
        <v>9</v>
      </c>
      <c r="V32" s="24">
        <v>9</v>
      </c>
      <c r="W32" s="23">
        <v>9</v>
      </c>
      <c r="X32" s="24">
        <v>9</v>
      </c>
      <c r="Y32" s="23">
        <v>9</v>
      </c>
      <c r="Z32" s="24">
        <v>9</v>
      </c>
      <c r="AA32" s="23">
        <v>9</v>
      </c>
      <c r="AB32" s="24">
        <v>9</v>
      </c>
      <c r="AC32" s="23">
        <v>9</v>
      </c>
      <c r="AD32" s="24">
        <v>9</v>
      </c>
      <c r="AE32" s="23">
        <v>9</v>
      </c>
      <c r="AF32" s="24">
        <v>9</v>
      </c>
      <c r="AG32" s="23">
        <v>9</v>
      </c>
      <c r="AH32" s="24">
        <v>9</v>
      </c>
      <c r="AI32" s="23">
        <v>9</v>
      </c>
      <c r="AJ32" s="24">
        <v>9</v>
      </c>
      <c r="AK32" s="23">
        <v>9</v>
      </c>
      <c r="AL32" s="24">
        <v>9</v>
      </c>
      <c r="AM32" s="23">
        <v>9</v>
      </c>
      <c r="AN32" s="24">
        <v>9</v>
      </c>
    </row>
    <row r="33" spans="1:40" ht="13" customHeight="1" x14ac:dyDescent="0.3">
      <c r="A33" s="26" t="s">
        <v>128</v>
      </c>
      <c r="B33" s="24">
        <v>8</v>
      </c>
      <c r="C33" s="23">
        <v>8</v>
      </c>
      <c r="D33" s="24">
        <v>8</v>
      </c>
      <c r="E33" s="23">
        <v>8</v>
      </c>
      <c r="F33" s="24">
        <v>8</v>
      </c>
      <c r="G33" s="23">
        <v>8</v>
      </c>
      <c r="H33" s="24">
        <v>8</v>
      </c>
      <c r="I33" s="23">
        <v>8</v>
      </c>
      <c r="J33" s="24">
        <v>9</v>
      </c>
      <c r="K33" s="23">
        <v>9</v>
      </c>
      <c r="L33" s="24">
        <v>9</v>
      </c>
      <c r="M33" s="23">
        <v>11</v>
      </c>
      <c r="N33" s="24">
        <v>11</v>
      </c>
      <c r="O33" s="23">
        <v>11</v>
      </c>
      <c r="P33" s="24">
        <v>11</v>
      </c>
      <c r="Q33" s="23">
        <v>12</v>
      </c>
      <c r="R33" s="24">
        <v>11</v>
      </c>
      <c r="S33" s="23">
        <v>11</v>
      </c>
      <c r="T33" s="24">
        <v>11</v>
      </c>
      <c r="U33" s="23">
        <v>11</v>
      </c>
      <c r="V33" s="24">
        <v>11</v>
      </c>
      <c r="W33" s="23">
        <v>11</v>
      </c>
      <c r="X33" s="24">
        <v>11</v>
      </c>
      <c r="Y33" s="23">
        <v>11</v>
      </c>
      <c r="Z33" s="24">
        <v>11</v>
      </c>
      <c r="AA33" s="23">
        <v>11</v>
      </c>
      <c r="AB33" s="24">
        <v>12</v>
      </c>
      <c r="AC33" s="23">
        <v>12</v>
      </c>
      <c r="AD33" s="24">
        <v>12</v>
      </c>
      <c r="AE33" s="23">
        <v>12</v>
      </c>
      <c r="AF33" s="24">
        <v>12</v>
      </c>
      <c r="AG33" s="23">
        <v>12</v>
      </c>
      <c r="AH33" s="24">
        <v>12</v>
      </c>
      <c r="AI33" s="23">
        <v>12</v>
      </c>
      <c r="AJ33" s="24">
        <v>12</v>
      </c>
      <c r="AK33" s="23">
        <v>12</v>
      </c>
      <c r="AL33" s="24">
        <v>12</v>
      </c>
      <c r="AM33" s="23">
        <v>12</v>
      </c>
      <c r="AN33" s="24">
        <v>12</v>
      </c>
    </row>
    <row r="34" spans="1:40" ht="13" customHeight="1" x14ac:dyDescent="0.3">
      <c r="A34" s="26" t="s">
        <v>125</v>
      </c>
      <c r="B34" s="24">
        <v>55</v>
      </c>
      <c r="C34" s="23">
        <v>54</v>
      </c>
      <c r="D34" s="24">
        <v>55</v>
      </c>
      <c r="E34" s="23">
        <v>55</v>
      </c>
      <c r="F34" s="24">
        <v>56</v>
      </c>
      <c r="G34" s="23">
        <v>56</v>
      </c>
      <c r="H34" s="24">
        <v>57</v>
      </c>
      <c r="I34" s="23">
        <v>58</v>
      </c>
      <c r="J34" s="24">
        <v>56</v>
      </c>
      <c r="K34" s="23">
        <v>58</v>
      </c>
      <c r="L34" s="24">
        <v>58</v>
      </c>
      <c r="M34" s="23">
        <v>63</v>
      </c>
      <c r="N34" s="24">
        <v>63</v>
      </c>
      <c r="O34" s="23">
        <v>64</v>
      </c>
      <c r="P34" s="24">
        <v>64</v>
      </c>
      <c r="Q34" s="23">
        <v>65</v>
      </c>
      <c r="R34" s="24">
        <v>63</v>
      </c>
      <c r="S34" s="23">
        <v>65</v>
      </c>
      <c r="T34" s="24">
        <v>65</v>
      </c>
      <c r="U34" s="23">
        <v>65</v>
      </c>
      <c r="V34" s="24">
        <v>66</v>
      </c>
      <c r="W34" s="23">
        <v>68</v>
      </c>
      <c r="X34" s="24">
        <v>69</v>
      </c>
      <c r="Y34" s="23">
        <v>69</v>
      </c>
      <c r="Z34" s="24">
        <v>70</v>
      </c>
      <c r="AA34" s="23">
        <v>71</v>
      </c>
      <c r="AB34" s="24">
        <v>73</v>
      </c>
      <c r="AC34" s="23">
        <v>74</v>
      </c>
      <c r="AD34" s="24">
        <v>75</v>
      </c>
      <c r="AE34" s="23">
        <v>78</v>
      </c>
      <c r="AF34" s="24">
        <v>74</v>
      </c>
      <c r="AG34" s="23">
        <v>67</v>
      </c>
      <c r="AH34" s="24">
        <v>66</v>
      </c>
      <c r="AI34" s="23">
        <v>66</v>
      </c>
      <c r="AJ34" s="24">
        <v>65</v>
      </c>
      <c r="AK34" s="23">
        <v>65</v>
      </c>
      <c r="AL34" s="24">
        <v>66</v>
      </c>
      <c r="AM34" s="23">
        <v>65</v>
      </c>
      <c r="AN34" s="24">
        <v>65</v>
      </c>
    </row>
    <row r="35" spans="1:40" ht="13" customHeight="1" x14ac:dyDescent="0.3">
      <c r="A35" s="26" t="s">
        <v>126</v>
      </c>
      <c r="B35" s="24">
        <v>35</v>
      </c>
      <c r="C35" s="23">
        <v>35</v>
      </c>
      <c r="D35" s="24">
        <v>35</v>
      </c>
      <c r="E35" s="23">
        <v>35</v>
      </c>
      <c r="F35" s="24">
        <v>35</v>
      </c>
      <c r="G35" s="23">
        <v>35</v>
      </c>
      <c r="H35" s="24">
        <v>36</v>
      </c>
      <c r="I35" s="23">
        <v>38</v>
      </c>
      <c r="J35" s="24">
        <v>38</v>
      </c>
      <c r="K35" s="23">
        <v>38</v>
      </c>
      <c r="L35" s="24">
        <v>37</v>
      </c>
      <c r="M35" s="23">
        <v>41</v>
      </c>
      <c r="N35" s="24">
        <v>42</v>
      </c>
      <c r="O35" s="23">
        <v>44</v>
      </c>
      <c r="P35" s="24">
        <v>45</v>
      </c>
      <c r="Q35" s="23">
        <v>43</v>
      </c>
      <c r="R35" s="24">
        <v>43</v>
      </c>
      <c r="S35" s="23">
        <v>45</v>
      </c>
      <c r="T35" s="24">
        <v>45</v>
      </c>
      <c r="U35" s="23">
        <v>46</v>
      </c>
      <c r="V35" s="24">
        <v>46</v>
      </c>
      <c r="W35" s="23">
        <v>46</v>
      </c>
      <c r="X35" s="24">
        <v>46</v>
      </c>
      <c r="Y35" s="23">
        <v>46</v>
      </c>
      <c r="Z35" s="24">
        <v>46</v>
      </c>
      <c r="AA35" s="23">
        <v>46</v>
      </c>
      <c r="AB35" s="24">
        <v>46</v>
      </c>
      <c r="AC35" s="23">
        <v>46</v>
      </c>
      <c r="AD35" s="24">
        <v>45</v>
      </c>
      <c r="AE35" s="23">
        <v>45</v>
      </c>
      <c r="AF35" s="24">
        <v>43</v>
      </c>
      <c r="AG35" s="23">
        <v>41</v>
      </c>
      <c r="AH35" s="24">
        <v>39</v>
      </c>
      <c r="AI35" s="23">
        <v>39</v>
      </c>
      <c r="AJ35" s="24">
        <v>39</v>
      </c>
      <c r="AK35" s="23">
        <v>39</v>
      </c>
      <c r="AL35" s="24">
        <v>39</v>
      </c>
      <c r="AM35" s="23">
        <v>39</v>
      </c>
      <c r="AN35" s="24">
        <v>39</v>
      </c>
    </row>
    <row r="36" spans="1:40" ht="13" customHeight="1" x14ac:dyDescent="0.3">
      <c r="A36" s="26" t="s">
        <v>130</v>
      </c>
      <c r="B36" s="24">
        <v>5</v>
      </c>
      <c r="C36" s="23">
        <v>5</v>
      </c>
      <c r="D36" s="24">
        <v>6</v>
      </c>
      <c r="E36" s="23">
        <v>6</v>
      </c>
      <c r="F36" s="24">
        <v>6</v>
      </c>
      <c r="G36" s="23">
        <v>6</v>
      </c>
      <c r="H36" s="24">
        <v>6</v>
      </c>
      <c r="I36" s="23">
        <v>6</v>
      </c>
      <c r="J36" s="24">
        <v>6</v>
      </c>
      <c r="K36" s="23">
        <v>6</v>
      </c>
      <c r="L36" s="24">
        <v>6</v>
      </c>
      <c r="M36" s="23">
        <v>6</v>
      </c>
      <c r="N36" s="24">
        <v>7</v>
      </c>
      <c r="O36" s="23">
        <v>7</v>
      </c>
      <c r="P36" s="24">
        <v>7</v>
      </c>
      <c r="Q36" s="23">
        <v>8</v>
      </c>
      <c r="R36" s="24">
        <v>8</v>
      </c>
      <c r="S36" s="23">
        <v>9</v>
      </c>
      <c r="T36" s="24">
        <v>10</v>
      </c>
      <c r="U36" s="23">
        <v>10</v>
      </c>
      <c r="V36" s="24">
        <v>10</v>
      </c>
      <c r="W36" s="23">
        <v>10</v>
      </c>
      <c r="X36" s="24">
        <v>10</v>
      </c>
      <c r="Y36" s="23">
        <v>10</v>
      </c>
      <c r="Z36" s="24">
        <v>10</v>
      </c>
      <c r="AA36" s="23">
        <v>10</v>
      </c>
      <c r="AB36" s="24">
        <v>10</v>
      </c>
      <c r="AC36" s="23">
        <v>10</v>
      </c>
      <c r="AD36" s="24">
        <v>10</v>
      </c>
      <c r="AE36" s="23">
        <v>10</v>
      </c>
      <c r="AF36" s="24">
        <v>10</v>
      </c>
      <c r="AG36" s="23">
        <v>10</v>
      </c>
      <c r="AH36" s="24">
        <v>10</v>
      </c>
      <c r="AI36" s="23">
        <v>10</v>
      </c>
      <c r="AJ36" s="24">
        <v>10</v>
      </c>
      <c r="AK36" s="23">
        <v>10</v>
      </c>
      <c r="AL36" s="24">
        <v>10</v>
      </c>
      <c r="AM36" s="23">
        <v>10</v>
      </c>
      <c r="AN36" s="24">
        <v>10</v>
      </c>
    </row>
    <row r="37" spans="1:40" ht="13" customHeight="1" x14ac:dyDescent="0.3">
      <c r="A37" s="26" t="s">
        <v>127</v>
      </c>
      <c r="B37" s="24">
        <v>19</v>
      </c>
      <c r="C37" s="23">
        <v>19</v>
      </c>
      <c r="D37" s="24">
        <v>18</v>
      </c>
      <c r="E37" s="23">
        <v>19</v>
      </c>
      <c r="F37" s="24">
        <v>20</v>
      </c>
      <c r="G37" s="23">
        <v>20</v>
      </c>
      <c r="H37" s="24">
        <v>20</v>
      </c>
      <c r="I37" s="23">
        <v>21</v>
      </c>
      <c r="J37" s="24">
        <v>21</v>
      </c>
      <c r="K37" s="23">
        <v>21</v>
      </c>
      <c r="L37" s="24">
        <v>22</v>
      </c>
      <c r="M37" s="23">
        <v>25</v>
      </c>
      <c r="N37" s="24">
        <v>26</v>
      </c>
      <c r="O37" s="23">
        <v>26</v>
      </c>
      <c r="P37" s="24">
        <v>25</v>
      </c>
      <c r="Q37" s="23">
        <v>25</v>
      </c>
      <c r="R37" s="24">
        <v>25</v>
      </c>
      <c r="S37" s="23">
        <v>25</v>
      </c>
      <c r="T37" s="24">
        <v>26</v>
      </c>
      <c r="U37" s="23">
        <v>26</v>
      </c>
      <c r="V37" s="24">
        <v>26</v>
      </c>
      <c r="W37" s="23">
        <v>27</v>
      </c>
      <c r="X37" s="24">
        <v>26</v>
      </c>
      <c r="Y37" s="23">
        <v>26</v>
      </c>
      <c r="Z37" s="24">
        <v>26</v>
      </c>
      <c r="AA37" s="23">
        <v>26</v>
      </c>
      <c r="AB37" s="24">
        <v>26</v>
      </c>
      <c r="AC37" s="23">
        <v>26</v>
      </c>
      <c r="AD37" s="24">
        <v>26</v>
      </c>
      <c r="AE37" s="23">
        <v>26</v>
      </c>
      <c r="AF37" s="24">
        <v>25</v>
      </c>
      <c r="AG37" s="23">
        <v>24</v>
      </c>
      <c r="AH37" s="24">
        <v>23</v>
      </c>
      <c r="AI37" s="23">
        <v>23</v>
      </c>
      <c r="AJ37" s="24">
        <v>23</v>
      </c>
      <c r="AK37" s="23">
        <v>24</v>
      </c>
      <c r="AL37" s="24">
        <v>24</v>
      </c>
      <c r="AM37" s="23">
        <v>24</v>
      </c>
      <c r="AN37" s="24">
        <v>24</v>
      </c>
    </row>
    <row r="38" spans="1:40" ht="13" customHeight="1" x14ac:dyDescent="0.3">
      <c r="A38" s="26"/>
      <c r="B38" s="24"/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3"/>
      <c r="V38" s="24"/>
      <c r="W38" s="23"/>
      <c r="X38" s="24"/>
      <c r="Y38" s="23"/>
      <c r="Z38" s="24"/>
      <c r="AA38" s="23"/>
      <c r="AB38" s="24"/>
      <c r="AC38" s="23"/>
      <c r="AD38" s="24"/>
      <c r="AE38" s="23"/>
      <c r="AF38" s="24"/>
      <c r="AG38" s="23"/>
      <c r="AH38" s="24"/>
      <c r="AI38" s="23"/>
      <c r="AJ38" s="24"/>
      <c r="AK38" s="23"/>
      <c r="AL38" s="24"/>
      <c r="AM38" s="23"/>
      <c r="AN38" s="24"/>
    </row>
    <row r="39" spans="1:40" s="17" customFormat="1" ht="13" customHeight="1" x14ac:dyDescent="0.3">
      <c r="A39" s="31" t="s">
        <v>131</v>
      </c>
      <c r="B39" s="19">
        <v>98</v>
      </c>
      <c r="C39" s="18">
        <v>101</v>
      </c>
      <c r="D39" s="19">
        <v>103</v>
      </c>
      <c r="E39" s="18">
        <v>103</v>
      </c>
      <c r="F39" s="19">
        <v>103</v>
      </c>
      <c r="G39" s="18">
        <v>103</v>
      </c>
      <c r="H39" s="19">
        <v>103</v>
      </c>
      <c r="I39" s="18">
        <v>104</v>
      </c>
      <c r="J39" s="19">
        <v>102</v>
      </c>
      <c r="K39" s="18">
        <v>106</v>
      </c>
      <c r="L39" s="19">
        <v>107</v>
      </c>
      <c r="M39" s="18">
        <v>113</v>
      </c>
      <c r="N39" s="19">
        <v>117</v>
      </c>
      <c r="O39" s="18">
        <v>121</v>
      </c>
      <c r="P39" s="19">
        <v>122</v>
      </c>
      <c r="Q39" s="18">
        <v>123</v>
      </c>
      <c r="R39" s="19">
        <v>124</v>
      </c>
      <c r="S39" s="18">
        <v>124</v>
      </c>
      <c r="T39" s="19">
        <v>124</v>
      </c>
      <c r="U39" s="18">
        <v>125</v>
      </c>
      <c r="V39" s="19">
        <v>127</v>
      </c>
      <c r="W39" s="18">
        <v>128</v>
      </c>
      <c r="X39" s="19">
        <v>129</v>
      </c>
      <c r="Y39" s="18">
        <v>129</v>
      </c>
      <c r="Z39" s="19">
        <v>130</v>
      </c>
      <c r="AA39" s="18">
        <v>130</v>
      </c>
      <c r="AB39" s="19">
        <v>131</v>
      </c>
      <c r="AC39" s="18">
        <v>130</v>
      </c>
      <c r="AD39" s="19">
        <v>130</v>
      </c>
      <c r="AE39" s="18">
        <v>131</v>
      </c>
      <c r="AF39" s="19">
        <v>131</v>
      </c>
      <c r="AG39" s="18">
        <v>127</v>
      </c>
      <c r="AH39" s="19">
        <v>125</v>
      </c>
      <c r="AI39" s="18">
        <v>124</v>
      </c>
      <c r="AJ39" s="19">
        <v>123</v>
      </c>
      <c r="AK39" s="18">
        <v>122</v>
      </c>
      <c r="AL39" s="19">
        <v>121</v>
      </c>
      <c r="AM39" s="18">
        <v>118</v>
      </c>
      <c r="AN39" s="19">
        <v>116</v>
      </c>
    </row>
    <row r="40" spans="1:40" ht="13" customHeight="1" x14ac:dyDescent="0.3">
      <c r="A40" s="26" t="s">
        <v>135</v>
      </c>
      <c r="B40" s="24">
        <v>9</v>
      </c>
      <c r="C40" s="23">
        <v>9</v>
      </c>
      <c r="D40" s="24">
        <v>10</v>
      </c>
      <c r="E40" s="23">
        <v>10</v>
      </c>
      <c r="F40" s="24">
        <v>10</v>
      </c>
      <c r="G40" s="23">
        <v>11</v>
      </c>
      <c r="H40" s="24">
        <v>11</v>
      </c>
      <c r="I40" s="23">
        <v>11</v>
      </c>
      <c r="J40" s="24">
        <v>12</v>
      </c>
      <c r="K40" s="23">
        <v>13</v>
      </c>
      <c r="L40" s="24">
        <v>13</v>
      </c>
      <c r="M40" s="23">
        <v>13</v>
      </c>
      <c r="N40" s="24">
        <v>14</v>
      </c>
      <c r="O40" s="23">
        <v>14</v>
      </c>
      <c r="P40" s="24">
        <v>14</v>
      </c>
      <c r="Q40" s="23">
        <v>14</v>
      </c>
      <c r="R40" s="24">
        <v>14</v>
      </c>
      <c r="S40" s="23">
        <v>14</v>
      </c>
      <c r="T40" s="24">
        <v>14</v>
      </c>
      <c r="U40" s="23">
        <v>15</v>
      </c>
      <c r="V40" s="24">
        <v>15</v>
      </c>
      <c r="W40" s="23">
        <v>15</v>
      </c>
      <c r="X40" s="24">
        <v>15</v>
      </c>
      <c r="Y40" s="23">
        <v>15</v>
      </c>
      <c r="Z40" s="24">
        <v>16</v>
      </c>
      <c r="AA40" s="23">
        <v>16</v>
      </c>
      <c r="AB40" s="24">
        <v>16</v>
      </c>
      <c r="AC40" s="23">
        <v>17</v>
      </c>
      <c r="AD40" s="24">
        <v>17</v>
      </c>
      <c r="AE40" s="23">
        <v>17</v>
      </c>
      <c r="AF40" s="24">
        <v>17</v>
      </c>
      <c r="AG40" s="23">
        <v>16</v>
      </c>
      <c r="AH40" s="24">
        <v>15</v>
      </c>
      <c r="AI40" s="23">
        <v>15</v>
      </c>
      <c r="AJ40" s="24">
        <v>15</v>
      </c>
      <c r="AK40" s="23">
        <v>15</v>
      </c>
      <c r="AL40" s="24">
        <v>15</v>
      </c>
      <c r="AM40" s="23">
        <v>15</v>
      </c>
      <c r="AN40" s="24">
        <v>15</v>
      </c>
    </row>
    <row r="41" spans="1:40" ht="13" customHeight="1" x14ac:dyDescent="0.3">
      <c r="A41" s="26" t="s">
        <v>138</v>
      </c>
      <c r="B41" s="24">
        <v>5</v>
      </c>
      <c r="C41" s="23">
        <v>5</v>
      </c>
      <c r="D41" s="24">
        <v>5</v>
      </c>
      <c r="E41" s="23">
        <v>5</v>
      </c>
      <c r="F41" s="24">
        <v>5</v>
      </c>
      <c r="G41" s="23">
        <v>5</v>
      </c>
      <c r="H41" s="24">
        <v>5</v>
      </c>
      <c r="I41" s="23">
        <v>5</v>
      </c>
      <c r="J41" s="24">
        <v>5</v>
      </c>
      <c r="K41" s="23">
        <v>5</v>
      </c>
      <c r="L41" s="24">
        <v>5</v>
      </c>
      <c r="M41" s="23">
        <v>5</v>
      </c>
      <c r="N41" s="24">
        <v>5</v>
      </c>
      <c r="O41" s="23">
        <v>5</v>
      </c>
      <c r="P41" s="24">
        <v>5</v>
      </c>
      <c r="Q41" s="23">
        <v>5</v>
      </c>
      <c r="R41" s="24">
        <v>5</v>
      </c>
      <c r="S41" s="23">
        <v>5</v>
      </c>
      <c r="T41" s="24">
        <v>5</v>
      </c>
      <c r="U41" s="23">
        <v>5</v>
      </c>
      <c r="V41" s="24">
        <v>5</v>
      </c>
      <c r="W41" s="23">
        <v>6</v>
      </c>
      <c r="X41" s="24">
        <v>6</v>
      </c>
      <c r="Y41" s="23">
        <v>6</v>
      </c>
      <c r="Z41" s="24">
        <v>6</v>
      </c>
      <c r="AA41" s="23">
        <v>6</v>
      </c>
      <c r="AB41" s="24">
        <v>6</v>
      </c>
      <c r="AC41" s="23">
        <v>6</v>
      </c>
      <c r="AD41" s="24">
        <v>6</v>
      </c>
      <c r="AE41" s="23">
        <v>6</v>
      </c>
      <c r="AF41" s="24">
        <v>6</v>
      </c>
      <c r="AG41" s="23">
        <v>6</v>
      </c>
      <c r="AH41" s="24">
        <v>6</v>
      </c>
      <c r="AI41" s="23">
        <v>6</v>
      </c>
      <c r="AJ41" s="24">
        <v>6</v>
      </c>
      <c r="AK41" s="23">
        <v>6</v>
      </c>
      <c r="AL41" s="24">
        <v>6</v>
      </c>
      <c r="AM41" s="23">
        <v>5</v>
      </c>
      <c r="AN41" s="24">
        <v>5</v>
      </c>
    </row>
    <row r="42" spans="1:40" ht="13" customHeight="1" x14ac:dyDescent="0.3">
      <c r="A42" s="26" t="s">
        <v>136</v>
      </c>
      <c r="B42" s="22">
        <v>7</v>
      </c>
      <c r="C42" s="23">
        <v>7</v>
      </c>
      <c r="D42" s="22">
        <v>7</v>
      </c>
      <c r="E42" s="23">
        <v>7</v>
      </c>
      <c r="F42" s="22">
        <v>7</v>
      </c>
      <c r="G42" s="23">
        <v>7</v>
      </c>
      <c r="H42" s="22">
        <v>7</v>
      </c>
      <c r="I42" s="23">
        <v>7</v>
      </c>
      <c r="J42" s="22">
        <v>7</v>
      </c>
      <c r="K42" s="23">
        <v>7</v>
      </c>
      <c r="L42" s="22">
        <v>7</v>
      </c>
      <c r="M42" s="23">
        <v>7</v>
      </c>
      <c r="N42" s="22">
        <v>7</v>
      </c>
      <c r="O42" s="23">
        <v>7</v>
      </c>
      <c r="P42" s="22">
        <v>7</v>
      </c>
      <c r="Q42" s="23">
        <v>8</v>
      </c>
      <c r="R42" s="22">
        <v>8</v>
      </c>
      <c r="S42" s="23">
        <v>8</v>
      </c>
      <c r="T42" s="22">
        <v>8</v>
      </c>
      <c r="U42" s="23">
        <v>8</v>
      </c>
      <c r="V42" s="22">
        <v>8</v>
      </c>
      <c r="W42" s="23">
        <v>8</v>
      </c>
      <c r="X42" s="22">
        <v>9</v>
      </c>
      <c r="Y42" s="23">
        <v>9</v>
      </c>
      <c r="Z42" s="22">
        <v>9</v>
      </c>
      <c r="AA42" s="23">
        <v>9</v>
      </c>
      <c r="AB42" s="22">
        <v>9</v>
      </c>
      <c r="AC42" s="23">
        <v>8</v>
      </c>
      <c r="AD42" s="22">
        <v>8</v>
      </c>
      <c r="AE42" s="23">
        <v>8</v>
      </c>
      <c r="AF42" s="22">
        <v>8</v>
      </c>
      <c r="AG42" s="23">
        <v>8</v>
      </c>
      <c r="AH42" s="22">
        <v>8</v>
      </c>
      <c r="AI42" s="23">
        <v>8</v>
      </c>
      <c r="AJ42" s="22">
        <v>8</v>
      </c>
      <c r="AK42" s="23">
        <v>8</v>
      </c>
      <c r="AL42" s="22">
        <v>8</v>
      </c>
      <c r="AM42" s="23">
        <v>6</v>
      </c>
      <c r="AN42" s="22">
        <v>6</v>
      </c>
    </row>
    <row r="43" spans="1:40" s="17" customFormat="1" ht="13" customHeight="1" x14ac:dyDescent="0.3">
      <c r="A43" s="26" t="s">
        <v>140</v>
      </c>
      <c r="B43" s="19">
        <v>2</v>
      </c>
      <c r="C43" s="18">
        <v>2</v>
      </c>
      <c r="D43" s="19">
        <v>2</v>
      </c>
      <c r="E43" s="18">
        <v>2</v>
      </c>
      <c r="F43" s="19">
        <v>2</v>
      </c>
      <c r="G43" s="18">
        <v>2</v>
      </c>
      <c r="H43" s="19">
        <v>2</v>
      </c>
      <c r="I43" s="18">
        <v>2</v>
      </c>
      <c r="J43" s="19">
        <v>2</v>
      </c>
      <c r="K43" s="18">
        <v>2</v>
      </c>
      <c r="L43" s="19">
        <v>2</v>
      </c>
      <c r="M43" s="18">
        <v>2</v>
      </c>
      <c r="N43" s="19">
        <v>3</v>
      </c>
      <c r="O43" s="18">
        <v>3</v>
      </c>
      <c r="P43" s="19">
        <v>3</v>
      </c>
      <c r="Q43" s="18">
        <v>3</v>
      </c>
      <c r="R43" s="19">
        <v>3</v>
      </c>
      <c r="S43" s="18">
        <v>3</v>
      </c>
      <c r="T43" s="19">
        <v>3</v>
      </c>
      <c r="U43" s="18">
        <v>3</v>
      </c>
      <c r="V43" s="19">
        <v>3</v>
      </c>
      <c r="W43" s="18">
        <v>3</v>
      </c>
      <c r="X43" s="19">
        <v>3</v>
      </c>
      <c r="Y43" s="18">
        <v>3</v>
      </c>
      <c r="Z43" s="19">
        <v>3</v>
      </c>
      <c r="AA43" s="18">
        <v>3</v>
      </c>
      <c r="AB43" s="19">
        <v>3</v>
      </c>
      <c r="AC43" s="18">
        <v>3</v>
      </c>
      <c r="AD43" s="19">
        <v>3</v>
      </c>
      <c r="AE43" s="18">
        <v>3</v>
      </c>
      <c r="AF43" s="19">
        <v>3</v>
      </c>
      <c r="AG43" s="18">
        <v>3</v>
      </c>
      <c r="AH43" s="19">
        <v>3</v>
      </c>
      <c r="AI43" s="18">
        <v>3</v>
      </c>
      <c r="AJ43" s="19">
        <v>3</v>
      </c>
      <c r="AK43" s="18">
        <v>3</v>
      </c>
      <c r="AL43" s="19">
        <v>3</v>
      </c>
      <c r="AM43" s="18">
        <v>3</v>
      </c>
      <c r="AN43" s="19">
        <v>2</v>
      </c>
    </row>
    <row r="44" spans="1:40" ht="13" customHeight="1" x14ac:dyDescent="0.3">
      <c r="A44" s="26" t="s">
        <v>139</v>
      </c>
      <c r="B44" s="24">
        <v>2</v>
      </c>
      <c r="C44" s="23">
        <v>3</v>
      </c>
      <c r="D44" s="24">
        <v>3</v>
      </c>
      <c r="E44" s="23">
        <v>3</v>
      </c>
      <c r="F44" s="24">
        <v>3</v>
      </c>
      <c r="G44" s="23">
        <v>3</v>
      </c>
      <c r="H44" s="24">
        <v>3</v>
      </c>
      <c r="I44" s="23">
        <v>3</v>
      </c>
      <c r="J44" s="24">
        <v>3</v>
      </c>
      <c r="K44" s="23">
        <v>3</v>
      </c>
      <c r="L44" s="24">
        <v>3</v>
      </c>
      <c r="M44" s="23">
        <v>3</v>
      </c>
      <c r="N44" s="24">
        <v>2</v>
      </c>
      <c r="O44" s="23">
        <v>2</v>
      </c>
      <c r="P44" s="24">
        <v>2</v>
      </c>
      <c r="Q44" s="23">
        <v>2</v>
      </c>
      <c r="R44" s="24">
        <v>2</v>
      </c>
      <c r="S44" s="23">
        <v>2</v>
      </c>
      <c r="T44" s="24">
        <v>2</v>
      </c>
      <c r="U44" s="23">
        <v>2</v>
      </c>
      <c r="V44" s="24">
        <v>3</v>
      </c>
      <c r="W44" s="23">
        <v>3</v>
      </c>
      <c r="X44" s="24">
        <v>3</v>
      </c>
      <c r="Y44" s="23">
        <v>3</v>
      </c>
      <c r="Z44" s="24">
        <v>3</v>
      </c>
      <c r="AA44" s="23">
        <v>3</v>
      </c>
      <c r="AB44" s="24">
        <v>3</v>
      </c>
      <c r="AC44" s="23">
        <v>3</v>
      </c>
      <c r="AD44" s="24">
        <v>3</v>
      </c>
      <c r="AE44" s="23">
        <v>3</v>
      </c>
      <c r="AF44" s="24">
        <v>3</v>
      </c>
      <c r="AG44" s="23">
        <v>3</v>
      </c>
      <c r="AH44" s="24">
        <v>3</v>
      </c>
      <c r="AI44" s="23">
        <v>3</v>
      </c>
      <c r="AJ44" s="24">
        <v>3</v>
      </c>
      <c r="AK44" s="23">
        <v>3</v>
      </c>
      <c r="AL44" s="24">
        <v>3</v>
      </c>
      <c r="AM44" s="23">
        <v>3</v>
      </c>
      <c r="AN44" s="24">
        <v>3</v>
      </c>
    </row>
    <row r="45" spans="1:40" ht="13" customHeight="1" x14ac:dyDescent="0.3">
      <c r="A45" s="26" t="s">
        <v>141</v>
      </c>
      <c r="B45" s="24">
        <v>1</v>
      </c>
      <c r="C45" s="23">
        <v>2</v>
      </c>
      <c r="D45" s="24">
        <v>2</v>
      </c>
      <c r="E45" s="23">
        <v>2</v>
      </c>
      <c r="F45" s="24">
        <v>2</v>
      </c>
      <c r="G45" s="23">
        <v>2</v>
      </c>
      <c r="H45" s="24">
        <v>2</v>
      </c>
      <c r="I45" s="23">
        <v>2</v>
      </c>
      <c r="J45" s="24">
        <v>2</v>
      </c>
      <c r="K45" s="23">
        <v>2</v>
      </c>
      <c r="L45" s="24">
        <v>2</v>
      </c>
      <c r="M45" s="23">
        <v>2</v>
      </c>
      <c r="N45" s="24">
        <v>2</v>
      </c>
      <c r="O45" s="23">
        <v>2</v>
      </c>
      <c r="P45" s="24">
        <v>2</v>
      </c>
      <c r="Q45" s="23">
        <v>2</v>
      </c>
      <c r="R45" s="24">
        <v>2</v>
      </c>
      <c r="S45" s="23">
        <v>2</v>
      </c>
      <c r="T45" s="24">
        <v>2</v>
      </c>
      <c r="U45" s="23">
        <v>2</v>
      </c>
      <c r="V45" s="24">
        <v>2</v>
      </c>
      <c r="W45" s="23">
        <v>2</v>
      </c>
      <c r="X45" s="24">
        <v>2</v>
      </c>
      <c r="Y45" s="23">
        <v>2</v>
      </c>
      <c r="Z45" s="24">
        <v>2</v>
      </c>
      <c r="AA45" s="23">
        <v>2</v>
      </c>
      <c r="AB45" s="24">
        <v>2</v>
      </c>
      <c r="AC45" s="23">
        <v>2</v>
      </c>
      <c r="AD45" s="24">
        <v>2</v>
      </c>
      <c r="AE45" s="23">
        <v>2</v>
      </c>
      <c r="AF45" s="24">
        <v>2</v>
      </c>
      <c r="AG45" s="23">
        <v>2</v>
      </c>
      <c r="AH45" s="24">
        <v>2</v>
      </c>
      <c r="AI45" s="23">
        <v>2</v>
      </c>
      <c r="AJ45" s="24">
        <v>2</v>
      </c>
      <c r="AK45" s="23">
        <v>2</v>
      </c>
      <c r="AL45" s="24">
        <v>2</v>
      </c>
      <c r="AM45" s="23">
        <v>2</v>
      </c>
      <c r="AN45" s="24">
        <v>2</v>
      </c>
    </row>
    <row r="46" spans="1:40" ht="13" customHeight="1" x14ac:dyDescent="0.3">
      <c r="A46" s="26" t="s">
        <v>133</v>
      </c>
      <c r="B46" s="24">
        <v>18</v>
      </c>
      <c r="C46" s="23">
        <v>19</v>
      </c>
      <c r="D46" s="24">
        <v>19</v>
      </c>
      <c r="E46" s="23">
        <v>19</v>
      </c>
      <c r="F46" s="24">
        <v>19</v>
      </c>
      <c r="G46" s="23">
        <v>19</v>
      </c>
      <c r="H46" s="24">
        <v>19</v>
      </c>
      <c r="I46" s="23">
        <v>20</v>
      </c>
      <c r="J46" s="24">
        <v>18</v>
      </c>
      <c r="K46" s="23">
        <v>19</v>
      </c>
      <c r="L46" s="24">
        <v>19</v>
      </c>
      <c r="M46" s="23">
        <v>20</v>
      </c>
      <c r="N46" s="24">
        <v>21</v>
      </c>
      <c r="O46" s="23">
        <v>22</v>
      </c>
      <c r="P46" s="24">
        <v>22</v>
      </c>
      <c r="Q46" s="23">
        <v>22</v>
      </c>
      <c r="R46" s="24">
        <v>23</v>
      </c>
      <c r="S46" s="23">
        <v>24</v>
      </c>
      <c r="T46" s="24">
        <v>24</v>
      </c>
      <c r="U46" s="23">
        <v>24</v>
      </c>
      <c r="V46" s="24">
        <v>24</v>
      </c>
      <c r="W46" s="23">
        <v>23</v>
      </c>
      <c r="X46" s="24">
        <v>23</v>
      </c>
      <c r="Y46" s="23">
        <v>23</v>
      </c>
      <c r="Z46" s="24">
        <v>23</v>
      </c>
      <c r="AA46" s="23">
        <v>23</v>
      </c>
      <c r="AB46" s="24">
        <v>23</v>
      </c>
      <c r="AC46" s="23">
        <v>23</v>
      </c>
      <c r="AD46" s="24">
        <v>23</v>
      </c>
      <c r="AE46" s="23">
        <v>23</v>
      </c>
      <c r="AF46" s="24">
        <v>23</v>
      </c>
      <c r="AG46" s="23">
        <v>22</v>
      </c>
      <c r="AH46" s="24">
        <v>21</v>
      </c>
      <c r="AI46" s="23">
        <v>21</v>
      </c>
      <c r="AJ46" s="24">
        <v>21</v>
      </c>
      <c r="AK46" s="23">
        <v>21</v>
      </c>
      <c r="AL46" s="24">
        <v>21</v>
      </c>
      <c r="AM46" s="23">
        <v>21</v>
      </c>
      <c r="AN46" s="24">
        <v>21</v>
      </c>
    </row>
    <row r="47" spans="1:40" ht="13" customHeight="1" x14ac:dyDescent="0.3">
      <c r="A47" s="26" t="s">
        <v>132</v>
      </c>
      <c r="B47" s="24">
        <v>33</v>
      </c>
      <c r="C47" s="23">
        <v>33</v>
      </c>
      <c r="D47" s="24">
        <v>33</v>
      </c>
      <c r="E47" s="23">
        <v>33</v>
      </c>
      <c r="F47" s="24">
        <v>33</v>
      </c>
      <c r="G47" s="23">
        <v>33</v>
      </c>
      <c r="H47" s="24">
        <v>33</v>
      </c>
      <c r="I47" s="23">
        <v>33</v>
      </c>
      <c r="J47" s="24">
        <v>32</v>
      </c>
      <c r="K47" s="23">
        <v>32</v>
      </c>
      <c r="L47" s="24">
        <v>33</v>
      </c>
      <c r="M47" s="23">
        <v>35</v>
      </c>
      <c r="N47" s="24">
        <v>37</v>
      </c>
      <c r="O47" s="23">
        <v>38</v>
      </c>
      <c r="P47" s="24">
        <v>38</v>
      </c>
      <c r="Q47" s="23">
        <v>38</v>
      </c>
      <c r="R47" s="24">
        <v>38</v>
      </c>
      <c r="S47" s="23">
        <v>38</v>
      </c>
      <c r="T47" s="24">
        <v>38</v>
      </c>
      <c r="U47" s="23">
        <v>38</v>
      </c>
      <c r="V47" s="24">
        <v>39</v>
      </c>
      <c r="W47" s="23">
        <v>40</v>
      </c>
      <c r="X47" s="24">
        <v>40</v>
      </c>
      <c r="Y47" s="23">
        <v>40</v>
      </c>
      <c r="Z47" s="24">
        <v>40</v>
      </c>
      <c r="AA47" s="23">
        <v>40</v>
      </c>
      <c r="AB47" s="24">
        <v>40</v>
      </c>
      <c r="AC47" s="23">
        <v>39</v>
      </c>
      <c r="AD47" s="24">
        <v>40</v>
      </c>
      <c r="AE47" s="23">
        <v>41</v>
      </c>
      <c r="AF47" s="24">
        <v>41</v>
      </c>
      <c r="AG47" s="23">
        <v>40</v>
      </c>
      <c r="AH47" s="24">
        <v>40</v>
      </c>
      <c r="AI47" s="23">
        <v>39</v>
      </c>
      <c r="AJ47" s="24">
        <v>39</v>
      </c>
      <c r="AK47" s="23">
        <v>38</v>
      </c>
      <c r="AL47" s="24">
        <v>38</v>
      </c>
      <c r="AM47" s="23">
        <v>38</v>
      </c>
      <c r="AN47" s="24">
        <v>37</v>
      </c>
    </row>
    <row r="48" spans="1:40" ht="13" customHeight="1" x14ac:dyDescent="0.3">
      <c r="A48" s="26" t="s">
        <v>137</v>
      </c>
      <c r="B48" s="24">
        <v>6</v>
      </c>
      <c r="C48" s="23">
        <v>6</v>
      </c>
      <c r="D48" s="24">
        <v>6</v>
      </c>
      <c r="E48" s="23">
        <v>6</v>
      </c>
      <c r="F48" s="24">
        <v>6</v>
      </c>
      <c r="G48" s="23">
        <v>6</v>
      </c>
      <c r="H48" s="24">
        <v>6</v>
      </c>
      <c r="I48" s="23">
        <v>6</v>
      </c>
      <c r="J48" s="24">
        <v>6</v>
      </c>
      <c r="K48" s="23">
        <v>6</v>
      </c>
      <c r="L48" s="24">
        <v>6</v>
      </c>
      <c r="M48" s="23">
        <v>6</v>
      </c>
      <c r="N48" s="24">
        <v>6</v>
      </c>
      <c r="O48" s="23">
        <v>7</v>
      </c>
      <c r="P48" s="24">
        <v>7</v>
      </c>
      <c r="Q48" s="23">
        <v>7</v>
      </c>
      <c r="R48" s="24">
        <v>7</v>
      </c>
      <c r="S48" s="23">
        <v>7</v>
      </c>
      <c r="T48" s="24">
        <v>7</v>
      </c>
      <c r="U48" s="23">
        <v>7</v>
      </c>
      <c r="V48" s="24">
        <v>7</v>
      </c>
      <c r="W48" s="23">
        <v>7</v>
      </c>
      <c r="X48" s="24">
        <v>7</v>
      </c>
      <c r="Y48" s="23">
        <v>7</v>
      </c>
      <c r="Z48" s="24">
        <v>7</v>
      </c>
      <c r="AA48" s="23">
        <v>7</v>
      </c>
      <c r="AB48" s="24">
        <v>7</v>
      </c>
      <c r="AC48" s="23">
        <v>7</v>
      </c>
      <c r="AD48" s="24">
        <v>7</v>
      </c>
      <c r="AE48" s="23">
        <v>7</v>
      </c>
      <c r="AF48" s="24">
        <v>7</v>
      </c>
      <c r="AG48" s="23">
        <v>7</v>
      </c>
      <c r="AH48" s="24">
        <v>7</v>
      </c>
      <c r="AI48" s="23">
        <v>7</v>
      </c>
      <c r="AJ48" s="24">
        <v>7</v>
      </c>
      <c r="AK48" s="23">
        <v>7</v>
      </c>
      <c r="AL48" s="24">
        <v>6</v>
      </c>
      <c r="AM48" s="23">
        <v>6</v>
      </c>
      <c r="AN48" s="24">
        <v>6</v>
      </c>
    </row>
    <row r="49" spans="1:40" ht="13" customHeight="1" thickBot="1" x14ac:dyDescent="0.35">
      <c r="A49" s="52" t="s">
        <v>134</v>
      </c>
      <c r="B49" s="15">
        <v>15</v>
      </c>
      <c r="C49" s="14">
        <v>15</v>
      </c>
      <c r="D49" s="15">
        <v>16</v>
      </c>
      <c r="E49" s="14">
        <v>16</v>
      </c>
      <c r="F49" s="15">
        <v>16</v>
      </c>
      <c r="G49" s="14">
        <v>15</v>
      </c>
      <c r="H49" s="15">
        <v>15</v>
      </c>
      <c r="I49" s="14">
        <v>15</v>
      </c>
      <c r="J49" s="15">
        <v>15</v>
      </c>
      <c r="K49" s="14">
        <v>17</v>
      </c>
      <c r="L49" s="15">
        <v>17</v>
      </c>
      <c r="M49" s="14">
        <v>20</v>
      </c>
      <c r="N49" s="15">
        <v>20</v>
      </c>
      <c r="O49" s="14">
        <v>21</v>
      </c>
      <c r="P49" s="15">
        <v>22</v>
      </c>
      <c r="Q49" s="14">
        <v>22</v>
      </c>
      <c r="R49" s="15">
        <v>22</v>
      </c>
      <c r="S49" s="14">
        <v>21</v>
      </c>
      <c r="T49" s="15">
        <v>21</v>
      </c>
      <c r="U49" s="14">
        <v>21</v>
      </c>
      <c r="V49" s="15">
        <v>21</v>
      </c>
      <c r="W49" s="14">
        <v>21</v>
      </c>
      <c r="X49" s="15">
        <v>21</v>
      </c>
      <c r="Y49" s="14">
        <v>21</v>
      </c>
      <c r="Z49" s="15">
        <v>21</v>
      </c>
      <c r="AA49" s="14">
        <v>21</v>
      </c>
      <c r="AB49" s="15">
        <v>22</v>
      </c>
      <c r="AC49" s="14">
        <v>22</v>
      </c>
      <c r="AD49" s="15">
        <v>21</v>
      </c>
      <c r="AE49" s="14">
        <v>21</v>
      </c>
      <c r="AF49" s="15">
        <v>21</v>
      </c>
      <c r="AG49" s="14">
        <v>20</v>
      </c>
      <c r="AH49" s="15">
        <v>20</v>
      </c>
      <c r="AI49" s="14">
        <v>20</v>
      </c>
      <c r="AJ49" s="15">
        <v>19</v>
      </c>
      <c r="AK49" s="14">
        <v>19</v>
      </c>
      <c r="AL49" s="15">
        <v>19</v>
      </c>
      <c r="AM49" s="14">
        <v>19</v>
      </c>
      <c r="AN49" s="15">
        <v>19</v>
      </c>
    </row>
    <row r="50" spans="1:40" s="43" customFormat="1" ht="13" customHeight="1" x14ac:dyDescent="0.3">
      <c r="B50" s="45"/>
      <c r="C50" s="44"/>
      <c r="D50" s="45"/>
      <c r="E50" s="44"/>
      <c r="F50" s="45"/>
      <c r="G50" s="44"/>
      <c r="H50" s="45"/>
      <c r="I50" s="44"/>
      <c r="J50" s="45"/>
      <c r="K50" s="44"/>
      <c r="L50" s="45"/>
      <c r="M50" s="44"/>
      <c r="N50" s="45"/>
      <c r="O50" s="44"/>
      <c r="P50" s="45"/>
      <c r="Q50" s="44"/>
      <c r="R50" s="45"/>
      <c r="S50" s="44"/>
      <c r="T50" s="45"/>
      <c r="U50" s="44"/>
      <c r="V50" s="45"/>
      <c r="W50" s="44"/>
      <c r="X50" s="45"/>
      <c r="Y50" s="44"/>
      <c r="Z50" s="45"/>
      <c r="AA50" s="44"/>
      <c r="AB50" s="45"/>
      <c r="AC50" s="44"/>
      <c r="AD50" s="45"/>
      <c r="AE50" s="44"/>
      <c r="AF50" s="45"/>
      <c r="AG50" s="44"/>
      <c r="AH50" s="45"/>
      <c r="AI50" s="44"/>
      <c r="AJ50" s="45"/>
      <c r="AK50" s="44"/>
      <c r="AL50" s="45"/>
      <c r="AM50" s="44"/>
      <c r="AN50" s="45"/>
    </row>
    <row r="51" spans="1:40" s="2" customFormat="1" ht="13" customHeight="1" x14ac:dyDescent="0.3">
      <c r="A51" s="8" t="s">
        <v>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2" customFormat="1" ht="13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2" customFormat="1" ht="13" customHeight="1" x14ac:dyDescent="0.3">
      <c r="A53" s="5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2" customFormat="1" ht="13" customHeight="1" x14ac:dyDescent="0.3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2" customFormat="1" ht="13" customHeight="1" x14ac:dyDescent="0.3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2" customFormat="1" ht="13" customHeight="1" x14ac:dyDescent="0.3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2" customFormat="1" ht="13" customHeight="1" x14ac:dyDescent="0.3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s="2" customFormat="1" ht="13" customHeight="1" x14ac:dyDescent="0.3">
      <c r="A58" s="4"/>
    </row>
    <row r="59" spans="1:40" s="2" customFormat="1" ht="13" customHeight="1" x14ac:dyDescent="0.3"/>
    <row r="60" spans="1:40" s="2" customFormat="1" ht="13" customHeight="1" x14ac:dyDescent="0.3"/>
    <row r="61" spans="1:40" s="2" customFormat="1" ht="13" customHeight="1" x14ac:dyDescent="0.3"/>
    <row r="62" spans="1:40" s="2" customFormat="1" ht="13" customHeight="1" x14ac:dyDescent="0.3"/>
    <row r="63" spans="1:40" s="2" customFormat="1" ht="13" customHeight="1" x14ac:dyDescent="0.3"/>
    <row r="64" spans="1:40" s="2" customFormat="1" ht="13" customHeight="1" x14ac:dyDescent="0.3"/>
  </sheetData>
  <pageMargins left="0.15748031496062992" right="0.15748031496062992" top="0.15748031496062992" bottom="0.35433070866141736" header="0.15748031496062992" footer="0.15748031496062992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64"/>
  <sheetViews>
    <sheetView showGridLines="0" workbookViewId="0">
      <pane xSplit="1" ySplit="8" topLeftCell="AJ9" activePane="bottomRight" state="frozen"/>
      <selection activeCell="BY7" sqref="BY7"/>
      <selection pane="topRight" activeCell="BY7" sqref="BY7"/>
      <selection pane="bottomLeft" activeCell="BY7" sqref="BY7"/>
      <selection pane="bottomRight" activeCell="AN8" sqref="AN8"/>
    </sheetView>
  </sheetViews>
  <sheetFormatPr baseColWidth="10" defaultColWidth="11.453125" defaultRowHeight="13" customHeight="1" x14ac:dyDescent="0.3"/>
  <cols>
    <col min="1" max="1" width="60.7265625" style="1" customWidth="1"/>
    <col min="2" max="40" width="20.7265625" style="1" customWidth="1"/>
    <col min="41" max="16384" width="11.453125" style="1"/>
  </cols>
  <sheetData>
    <row r="1" spans="1:40" ht="13" customHeight="1" x14ac:dyDescent="0.3">
      <c r="A1" s="41" t="s">
        <v>150</v>
      </c>
    </row>
    <row r="2" spans="1:40" ht="13" customHeight="1" x14ac:dyDescent="0.3">
      <c r="A2" s="51" t="s">
        <v>101</v>
      </c>
    </row>
    <row r="3" spans="1:40" s="36" customFormat="1" ht="13" customHeight="1" x14ac:dyDescent="0.3">
      <c r="A3" s="39" t="s">
        <v>144</v>
      </c>
    </row>
    <row r="4" spans="1:40" s="36" customFormat="1" ht="13" customHeight="1" x14ac:dyDescent="0.3">
      <c r="A4" s="39" t="s">
        <v>94</v>
      </c>
    </row>
    <row r="5" spans="1:40" s="36" customFormat="1" ht="13" customHeight="1" x14ac:dyDescent="0.3">
      <c r="A5" s="40" t="s">
        <v>93</v>
      </c>
    </row>
    <row r="6" spans="1:40" s="36" customFormat="1" ht="13" customHeight="1" x14ac:dyDescent="0.3">
      <c r="A6" s="39" t="s">
        <v>92</v>
      </c>
    </row>
    <row r="7" spans="1:40" s="36" customFormat="1" ht="13" customHeight="1" x14ac:dyDescent="0.3"/>
    <row r="8" spans="1:40" s="33" customFormat="1" ht="13" customHeight="1" x14ac:dyDescent="0.3">
      <c r="A8" s="35" t="s">
        <v>143</v>
      </c>
      <c r="B8" s="34">
        <v>41182</v>
      </c>
      <c r="C8" s="34">
        <v>41274</v>
      </c>
      <c r="D8" s="34">
        <v>41364</v>
      </c>
      <c r="E8" s="34">
        <v>41455</v>
      </c>
      <c r="F8" s="34">
        <v>41547</v>
      </c>
      <c r="G8" s="34">
        <v>41639</v>
      </c>
      <c r="H8" s="34">
        <v>41729</v>
      </c>
      <c r="I8" s="34">
        <v>41820</v>
      </c>
      <c r="J8" s="34">
        <v>41912</v>
      </c>
      <c r="K8" s="34">
        <v>42004</v>
      </c>
      <c r="L8" s="34">
        <v>42094</v>
      </c>
      <c r="M8" s="34">
        <v>42185</v>
      </c>
      <c r="N8" s="34">
        <v>42277</v>
      </c>
      <c r="O8" s="34">
        <v>42369</v>
      </c>
      <c r="P8" s="34">
        <v>42460</v>
      </c>
      <c r="Q8" s="34">
        <v>42551</v>
      </c>
      <c r="R8" s="34">
        <v>42643</v>
      </c>
      <c r="S8" s="34">
        <v>42735</v>
      </c>
      <c r="T8" s="34">
        <v>42825</v>
      </c>
      <c r="U8" s="34">
        <v>42916</v>
      </c>
      <c r="V8" s="34">
        <v>43008</v>
      </c>
      <c r="W8" s="34">
        <v>43100</v>
      </c>
      <c r="X8" s="34">
        <v>43190</v>
      </c>
      <c r="Y8" s="34">
        <v>43281</v>
      </c>
      <c r="Z8" s="34">
        <v>43373</v>
      </c>
      <c r="AA8" s="34">
        <v>43465</v>
      </c>
      <c r="AB8" s="34">
        <v>43555</v>
      </c>
      <c r="AC8" s="34">
        <v>43646</v>
      </c>
      <c r="AD8" s="34">
        <v>43738</v>
      </c>
      <c r="AE8" s="34">
        <v>43830</v>
      </c>
      <c r="AF8" s="34">
        <v>43921</v>
      </c>
      <c r="AG8" s="34">
        <v>43983</v>
      </c>
      <c r="AH8" s="34">
        <v>44075</v>
      </c>
      <c r="AI8" s="34">
        <v>44166</v>
      </c>
      <c r="AJ8" s="34">
        <v>44286</v>
      </c>
      <c r="AK8" s="34">
        <v>44377</v>
      </c>
      <c r="AL8" s="34">
        <v>44469</v>
      </c>
      <c r="AM8" s="34">
        <v>44561</v>
      </c>
      <c r="AN8" s="34">
        <v>44651</v>
      </c>
    </row>
    <row r="9" spans="1:40" s="17" customFormat="1" ht="13" customHeight="1" x14ac:dyDescent="0.3">
      <c r="A9" s="32" t="s">
        <v>142</v>
      </c>
      <c r="B9" s="19">
        <v>2146</v>
      </c>
      <c r="C9" s="18">
        <v>2194</v>
      </c>
      <c r="D9" s="19">
        <v>2222</v>
      </c>
      <c r="E9" s="18">
        <v>2260</v>
      </c>
      <c r="F9" s="19">
        <v>2287</v>
      </c>
      <c r="G9" s="18">
        <v>2361</v>
      </c>
      <c r="H9" s="19">
        <v>2393</v>
      </c>
      <c r="I9" s="18">
        <v>2447</v>
      </c>
      <c r="J9" s="19">
        <v>2387</v>
      </c>
      <c r="K9" s="18">
        <v>2465</v>
      </c>
      <c r="L9" s="19">
        <v>2491</v>
      </c>
      <c r="M9" s="18">
        <v>2530</v>
      </c>
      <c r="N9" s="19">
        <v>2581</v>
      </c>
      <c r="O9" s="18">
        <v>2677</v>
      </c>
      <c r="P9" s="19">
        <v>2706</v>
      </c>
      <c r="Q9" s="18">
        <v>2773</v>
      </c>
      <c r="R9" s="19">
        <v>2799</v>
      </c>
      <c r="S9" s="18">
        <v>2848</v>
      </c>
      <c r="T9" s="19">
        <v>2896</v>
      </c>
      <c r="U9" s="18">
        <v>2910</v>
      </c>
      <c r="V9" s="19">
        <v>2917</v>
      </c>
      <c r="W9" s="18">
        <v>2970</v>
      </c>
      <c r="X9" s="19">
        <v>2990</v>
      </c>
      <c r="Y9" s="18">
        <v>3019</v>
      </c>
      <c r="Z9" s="19">
        <v>3044</v>
      </c>
      <c r="AA9" s="18">
        <v>3076</v>
      </c>
      <c r="AB9" s="19">
        <v>3097</v>
      </c>
      <c r="AC9" s="18">
        <v>3111</v>
      </c>
      <c r="AD9" s="19">
        <v>3114</v>
      </c>
      <c r="AE9" s="18">
        <v>3162</v>
      </c>
      <c r="AF9" s="19">
        <v>3173</v>
      </c>
      <c r="AG9" s="18">
        <v>3122</v>
      </c>
      <c r="AH9" s="19">
        <v>3142</v>
      </c>
      <c r="AI9" s="18">
        <v>3180</v>
      </c>
      <c r="AJ9" s="19">
        <v>3207</v>
      </c>
      <c r="AK9" s="18">
        <v>3212</v>
      </c>
      <c r="AL9" s="19">
        <v>3267</v>
      </c>
      <c r="AM9" s="18">
        <v>3284</v>
      </c>
      <c r="AN9" s="19">
        <v>3297</v>
      </c>
    </row>
    <row r="10" spans="1:40" ht="13" customHeight="1" x14ac:dyDescent="0.3">
      <c r="A10" s="25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 t="s">
        <v>104</v>
      </c>
      <c r="AG10" s="23"/>
      <c r="AH10" s="22"/>
      <c r="AI10" s="23"/>
      <c r="AJ10" s="22"/>
      <c r="AK10" s="23"/>
      <c r="AL10" s="22"/>
      <c r="AM10" s="23"/>
      <c r="AN10" s="22"/>
    </row>
    <row r="11" spans="1:40" s="17" customFormat="1" ht="13" customHeight="1" x14ac:dyDescent="0.3">
      <c r="A11" s="31" t="s">
        <v>106</v>
      </c>
      <c r="B11" s="19">
        <v>1010</v>
      </c>
      <c r="C11" s="18">
        <v>1038</v>
      </c>
      <c r="D11" s="19">
        <v>1049</v>
      </c>
      <c r="E11" s="18">
        <v>1071</v>
      </c>
      <c r="F11" s="19">
        <v>1087</v>
      </c>
      <c r="G11" s="18">
        <v>1115</v>
      </c>
      <c r="H11" s="19">
        <v>1138</v>
      </c>
      <c r="I11" s="18">
        <v>1167</v>
      </c>
      <c r="J11" s="19">
        <v>1177</v>
      </c>
      <c r="K11" s="18">
        <v>1179</v>
      </c>
      <c r="L11" s="19">
        <v>1186</v>
      </c>
      <c r="M11" s="18">
        <v>1206</v>
      </c>
      <c r="N11" s="19">
        <v>1233</v>
      </c>
      <c r="O11" s="18">
        <v>1274</v>
      </c>
      <c r="P11" s="19">
        <v>1282</v>
      </c>
      <c r="Q11" s="18">
        <v>1319</v>
      </c>
      <c r="R11" s="19">
        <v>1334</v>
      </c>
      <c r="S11" s="18">
        <v>1353</v>
      </c>
      <c r="T11" s="19">
        <v>1373</v>
      </c>
      <c r="U11" s="18">
        <v>1358</v>
      </c>
      <c r="V11" s="19">
        <v>1354</v>
      </c>
      <c r="W11" s="18">
        <v>1372</v>
      </c>
      <c r="X11" s="19">
        <v>1394</v>
      </c>
      <c r="Y11" s="18">
        <v>1405</v>
      </c>
      <c r="Z11" s="19">
        <v>1419</v>
      </c>
      <c r="AA11" s="18">
        <v>1522</v>
      </c>
      <c r="AB11" s="19">
        <v>1533</v>
      </c>
      <c r="AC11" s="18">
        <v>1544</v>
      </c>
      <c r="AD11" s="19">
        <v>1547</v>
      </c>
      <c r="AE11" s="18">
        <v>1547</v>
      </c>
      <c r="AF11" s="19">
        <v>1508</v>
      </c>
      <c r="AG11" s="18">
        <v>1477</v>
      </c>
      <c r="AH11" s="19">
        <v>1473</v>
      </c>
      <c r="AI11" s="18">
        <v>1489</v>
      </c>
      <c r="AJ11" s="19">
        <v>1558</v>
      </c>
      <c r="AK11" s="18">
        <v>1556</v>
      </c>
      <c r="AL11" s="19">
        <v>1573</v>
      </c>
      <c r="AM11" s="18">
        <v>1573</v>
      </c>
      <c r="AN11" s="19">
        <v>1573</v>
      </c>
    </row>
    <row r="12" spans="1:40" ht="13" customHeight="1" x14ac:dyDescent="0.3">
      <c r="A12" s="26" t="s">
        <v>107</v>
      </c>
      <c r="B12" s="22">
        <v>731</v>
      </c>
      <c r="C12" s="23">
        <v>750</v>
      </c>
      <c r="D12" s="22">
        <v>761</v>
      </c>
      <c r="E12" s="23">
        <v>776</v>
      </c>
      <c r="F12" s="22">
        <v>787</v>
      </c>
      <c r="G12" s="23">
        <v>809</v>
      </c>
      <c r="H12" s="22">
        <v>824</v>
      </c>
      <c r="I12" s="23">
        <v>849</v>
      </c>
      <c r="J12" s="22">
        <v>892</v>
      </c>
      <c r="K12" s="23">
        <v>886</v>
      </c>
      <c r="L12" s="22">
        <v>860</v>
      </c>
      <c r="M12" s="23">
        <v>872</v>
      </c>
      <c r="N12" s="22">
        <v>893</v>
      </c>
      <c r="O12" s="23">
        <v>929</v>
      </c>
      <c r="P12" s="22">
        <v>935</v>
      </c>
      <c r="Q12" s="23">
        <v>963</v>
      </c>
      <c r="R12" s="22">
        <v>979</v>
      </c>
      <c r="S12" s="23">
        <v>990</v>
      </c>
      <c r="T12" s="22">
        <v>1004</v>
      </c>
      <c r="U12" s="23">
        <v>993</v>
      </c>
      <c r="V12" s="22">
        <v>993</v>
      </c>
      <c r="W12" s="23">
        <v>1003</v>
      </c>
      <c r="X12" s="22">
        <v>1021</v>
      </c>
      <c r="Y12" s="23">
        <v>1028</v>
      </c>
      <c r="Z12" s="22">
        <v>1039</v>
      </c>
      <c r="AA12" s="23">
        <v>1109</v>
      </c>
      <c r="AB12" s="22">
        <v>1104</v>
      </c>
      <c r="AC12" s="23">
        <v>1110</v>
      </c>
      <c r="AD12" s="22">
        <v>1114</v>
      </c>
      <c r="AE12" s="23">
        <v>1120</v>
      </c>
      <c r="AF12" s="22">
        <v>1095</v>
      </c>
      <c r="AG12" s="23">
        <v>1070</v>
      </c>
      <c r="AH12" s="22">
        <v>1068</v>
      </c>
      <c r="AI12" s="23">
        <v>1083</v>
      </c>
      <c r="AJ12" s="22">
        <v>1143</v>
      </c>
      <c r="AK12" s="23">
        <v>1142</v>
      </c>
      <c r="AL12" s="22">
        <v>1163</v>
      </c>
      <c r="AM12" s="23">
        <v>1169</v>
      </c>
      <c r="AN12" s="22">
        <v>1172</v>
      </c>
    </row>
    <row r="13" spans="1:40" ht="13" customHeight="1" x14ac:dyDescent="0.3">
      <c r="A13" s="26" t="s">
        <v>108</v>
      </c>
      <c r="B13" s="22">
        <v>279</v>
      </c>
      <c r="C13" s="23">
        <v>288</v>
      </c>
      <c r="D13" s="22">
        <v>288</v>
      </c>
      <c r="E13" s="23">
        <v>295</v>
      </c>
      <c r="F13" s="22">
        <v>300</v>
      </c>
      <c r="G13" s="23">
        <v>306</v>
      </c>
      <c r="H13" s="22">
        <v>314</v>
      </c>
      <c r="I13" s="23">
        <v>318</v>
      </c>
      <c r="J13" s="22">
        <v>285</v>
      </c>
      <c r="K13" s="23">
        <v>293</v>
      </c>
      <c r="L13" s="22">
        <v>326</v>
      </c>
      <c r="M13" s="23">
        <v>334</v>
      </c>
      <c r="N13" s="22">
        <v>340</v>
      </c>
      <c r="O13" s="23">
        <v>345</v>
      </c>
      <c r="P13" s="22">
        <v>347</v>
      </c>
      <c r="Q13" s="23">
        <v>356</v>
      </c>
      <c r="R13" s="22">
        <v>355</v>
      </c>
      <c r="S13" s="23">
        <v>363</v>
      </c>
      <c r="T13" s="22">
        <v>369</v>
      </c>
      <c r="U13" s="23">
        <v>365</v>
      </c>
      <c r="V13" s="22">
        <v>361</v>
      </c>
      <c r="W13" s="23">
        <v>369</v>
      </c>
      <c r="X13" s="22">
        <v>373</v>
      </c>
      <c r="Y13" s="23">
        <v>377</v>
      </c>
      <c r="Z13" s="22">
        <v>380</v>
      </c>
      <c r="AA13" s="23">
        <v>413</v>
      </c>
      <c r="AB13" s="22">
        <v>429</v>
      </c>
      <c r="AC13" s="23">
        <v>434</v>
      </c>
      <c r="AD13" s="22">
        <v>433</v>
      </c>
      <c r="AE13" s="23">
        <v>427</v>
      </c>
      <c r="AF13" s="22">
        <v>413</v>
      </c>
      <c r="AG13" s="23">
        <v>407</v>
      </c>
      <c r="AH13" s="22">
        <v>405</v>
      </c>
      <c r="AI13" s="23">
        <v>406</v>
      </c>
      <c r="AJ13" s="22">
        <v>415</v>
      </c>
      <c r="AK13" s="23">
        <v>414</v>
      </c>
      <c r="AL13" s="22">
        <v>410</v>
      </c>
      <c r="AM13" s="23">
        <v>404</v>
      </c>
      <c r="AN13" s="22">
        <v>401</v>
      </c>
    </row>
    <row r="14" spans="1:40" ht="13" customHeight="1" x14ac:dyDescent="0.3">
      <c r="A14" s="26"/>
      <c r="B14" s="22"/>
      <c r="C14" s="23"/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</row>
    <row r="15" spans="1:40" s="17" customFormat="1" ht="13" customHeight="1" x14ac:dyDescent="0.3">
      <c r="A15" s="31" t="s">
        <v>109</v>
      </c>
      <c r="B15" s="19">
        <v>629</v>
      </c>
      <c r="C15" s="18">
        <v>637</v>
      </c>
      <c r="D15" s="19">
        <v>643</v>
      </c>
      <c r="E15" s="18">
        <v>651</v>
      </c>
      <c r="F15" s="19">
        <v>657</v>
      </c>
      <c r="G15" s="18">
        <v>680</v>
      </c>
      <c r="H15" s="19">
        <v>684</v>
      </c>
      <c r="I15" s="18">
        <v>710</v>
      </c>
      <c r="J15" s="19">
        <v>674</v>
      </c>
      <c r="K15" s="18">
        <v>705</v>
      </c>
      <c r="L15" s="19">
        <v>713</v>
      </c>
      <c r="M15" s="18">
        <v>722</v>
      </c>
      <c r="N15" s="19">
        <v>736</v>
      </c>
      <c r="O15" s="18">
        <v>776</v>
      </c>
      <c r="P15" s="19">
        <v>789</v>
      </c>
      <c r="Q15" s="18">
        <v>801</v>
      </c>
      <c r="R15" s="19">
        <v>807</v>
      </c>
      <c r="S15" s="18">
        <v>819</v>
      </c>
      <c r="T15" s="19">
        <v>826</v>
      </c>
      <c r="U15" s="18">
        <v>829</v>
      </c>
      <c r="V15" s="19">
        <v>834</v>
      </c>
      <c r="W15" s="18">
        <v>852</v>
      </c>
      <c r="X15" s="19">
        <v>852</v>
      </c>
      <c r="Y15" s="18">
        <v>859</v>
      </c>
      <c r="Z15" s="19">
        <v>866</v>
      </c>
      <c r="AA15" s="18">
        <v>879</v>
      </c>
      <c r="AB15" s="19">
        <v>881</v>
      </c>
      <c r="AC15" s="18">
        <v>881</v>
      </c>
      <c r="AD15" s="19">
        <v>880</v>
      </c>
      <c r="AE15" s="18">
        <v>899</v>
      </c>
      <c r="AF15" s="19">
        <v>915</v>
      </c>
      <c r="AG15" s="18">
        <v>898</v>
      </c>
      <c r="AH15" s="19">
        <v>917</v>
      </c>
      <c r="AI15" s="18">
        <v>924</v>
      </c>
      <c r="AJ15" s="19">
        <v>928</v>
      </c>
      <c r="AK15" s="18">
        <v>931</v>
      </c>
      <c r="AL15" s="19">
        <v>950</v>
      </c>
      <c r="AM15" s="18">
        <v>958</v>
      </c>
      <c r="AN15" s="19">
        <v>959</v>
      </c>
    </row>
    <row r="16" spans="1:40" ht="13" customHeight="1" x14ac:dyDescent="0.3">
      <c r="A16" s="26" t="s">
        <v>122</v>
      </c>
      <c r="B16" s="22">
        <v>7</v>
      </c>
      <c r="C16" s="23">
        <v>7</v>
      </c>
      <c r="D16" s="22">
        <v>7</v>
      </c>
      <c r="E16" s="23">
        <v>7</v>
      </c>
      <c r="F16" s="22">
        <v>7</v>
      </c>
      <c r="G16" s="23">
        <v>8</v>
      </c>
      <c r="H16" s="22">
        <v>8</v>
      </c>
      <c r="I16" s="23">
        <v>8</v>
      </c>
      <c r="J16" s="22">
        <v>8</v>
      </c>
      <c r="K16" s="23">
        <v>8</v>
      </c>
      <c r="L16" s="22">
        <v>8</v>
      </c>
      <c r="M16" s="23">
        <v>8</v>
      </c>
      <c r="N16" s="22">
        <v>8</v>
      </c>
      <c r="O16" s="23">
        <v>8</v>
      </c>
      <c r="P16" s="22">
        <v>9</v>
      </c>
      <c r="Q16" s="23">
        <v>9</v>
      </c>
      <c r="R16" s="22">
        <v>9</v>
      </c>
      <c r="S16" s="23">
        <v>9</v>
      </c>
      <c r="T16" s="22">
        <v>9</v>
      </c>
      <c r="U16" s="23">
        <v>9</v>
      </c>
      <c r="V16" s="22">
        <v>9</v>
      </c>
      <c r="W16" s="23">
        <v>9</v>
      </c>
      <c r="X16" s="22">
        <v>9</v>
      </c>
      <c r="Y16" s="23">
        <v>9</v>
      </c>
      <c r="Z16" s="22">
        <v>9</v>
      </c>
      <c r="AA16" s="23">
        <v>9</v>
      </c>
      <c r="AB16" s="22">
        <v>9</v>
      </c>
      <c r="AC16" s="23">
        <v>9</v>
      </c>
      <c r="AD16" s="22">
        <v>8</v>
      </c>
      <c r="AE16" s="23">
        <v>9</v>
      </c>
      <c r="AF16" s="22">
        <v>9</v>
      </c>
      <c r="AG16" s="23">
        <v>9</v>
      </c>
      <c r="AH16" s="22">
        <v>9</v>
      </c>
      <c r="AI16" s="23">
        <v>9</v>
      </c>
      <c r="AJ16" s="22">
        <v>9</v>
      </c>
      <c r="AK16" s="23">
        <v>9</v>
      </c>
      <c r="AL16" s="22">
        <v>9</v>
      </c>
      <c r="AM16" s="23">
        <v>9</v>
      </c>
      <c r="AN16" s="22">
        <v>10</v>
      </c>
    </row>
    <row r="17" spans="1:40" ht="13" customHeight="1" x14ac:dyDescent="0.3">
      <c r="A17" s="26" t="s">
        <v>112</v>
      </c>
      <c r="B17" s="22">
        <v>38</v>
      </c>
      <c r="C17" s="23">
        <v>38</v>
      </c>
      <c r="D17" s="22">
        <v>38</v>
      </c>
      <c r="E17" s="23">
        <v>40</v>
      </c>
      <c r="F17" s="22">
        <v>40</v>
      </c>
      <c r="G17" s="23">
        <v>41</v>
      </c>
      <c r="H17" s="22">
        <v>42</v>
      </c>
      <c r="I17" s="23">
        <v>47</v>
      </c>
      <c r="J17" s="22">
        <v>47</v>
      </c>
      <c r="K17" s="23">
        <v>48</v>
      </c>
      <c r="L17" s="22">
        <v>49</v>
      </c>
      <c r="M17" s="23">
        <v>50</v>
      </c>
      <c r="N17" s="22">
        <v>55</v>
      </c>
      <c r="O17" s="23">
        <v>59</v>
      </c>
      <c r="P17" s="22">
        <v>59</v>
      </c>
      <c r="Q17" s="23">
        <v>59</v>
      </c>
      <c r="R17" s="22">
        <v>59</v>
      </c>
      <c r="S17" s="23">
        <v>63</v>
      </c>
      <c r="T17" s="22">
        <v>63</v>
      </c>
      <c r="U17" s="23">
        <v>63</v>
      </c>
      <c r="V17" s="22">
        <v>66</v>
      </c>
      <c r="W17" s="23">
        <v>69</v>
      </c>
      <c r="X17" s="22">
        <v>68</v>
      </c>
      <c r="Y17" s="23">
        <v>69</v>
      </c>
      <c r="Z17" s="22">
        <v>69</v>
      </c>
      <c r="AA17" s="23">
        <v>70</v>
      </c>
      <c r="AB17" s="22">
        <v>71</v>
      </c>
      <c r="AC17" s="23">
        <v>72</v>
      </c>
      <c r="AD17" s="22">
        <v>72</v>
      </c>
      <c r="AE17" s="23">
        <v>71</v>
      </c>
      <c r="AF17" s="22">
        <v>70</v>
      </c>
      <c r="AG17" s="23">
        <v>69</v>
      </c>
      <c r="AH17" s="22">
        <v>69</v>
      </c>
      <c r="AI17" s="23">
        <v>70</v>
      </c>
      <c r="AJ17" s="22">
        <v>66</v>
      </c>
      <c r="AK17" s="23">
        <v>67</v>
      </c>
      <c r="AL17" s="22">
        <v>70</v>
      </c>
      <c r="AM17" s="23">
        <v>71</v>
      </c>
      <c r="AN17" s="22">
        <v>71</v>
      </c>
    </row>
    <row r="18" spans="1:40" ht="13" customHeight="1" x14ac:dyDescent="0.3">
      <c r="A18" s="26" t="s">
        <v>114</v>
      </c>
      <c r="B18" s="22">
        <v>34</v>
      </c>
      <c r="C18" s="23">
        <v>32</v>
      </c>
      <c r="D18" s="22">
        <v>33</v>
      </c>
      <c r="E18" s="23">
        <v>35</v>
      </c>
      <c r="F18" s="22">
        <v>36</v>
      </c>
      <c r="G18" s="23">
        <v>38</v>
      </c>
      <c r="H18" s="22">
        <v>37</v>
      </c>
      <c r="I18" s="23">
        <v>37</v>
      </c>
      <c r="J18" s="22">
        <v>38</v>
      </c>
      <c r="K18" s="23">
        <v>37</v>
      </c>
      <c r="L18" s="22">
        <v>37</v>
      </c>
      <c r="M18" s="23">
        <v>37</v>
      </c>
      <c r="N18" s="22">
        <v>37</v>
      </c>
      <c r="O18" s="23">
        <v>38</v>
      </c>
      <c r="P18" s="22">
        <v>40</v>
      </c>
      <c r="Q18" s="23">
        <v>40</v>
      </c>
      <c r="R18" s="22">
        <v>42</v>
      </c>
      <c r="S18" s="23">
        <v>44</v>
      </c>
      <c r="T18" s="22">
        <v>45</v>
      </c>
      <c r="U18" s="23">
        <v>44</v>
      </c>
      <c r="V18" s="22">
        <v>44</v>
      </c>
      <c r="W18" s="23">
        <v>44</v>
      </c>
      <c r="X18" s="22">
        <v>45</v>
      </c>
      <c r="Y18" s="23">
        <v>46</v>
      </c>
      <c r="Z18" s="22">
        <v>46</v>
      </c>
      <c r="AA18" s="23">
        <v>47</v>
      </c>
      <c r="AB18" s="22">
        <v>48</v>
      </c>
      <c r="AC18" s="23">
        <v>49</v>
      </c>
      <c r="AD18" s="22">
        <v>49</v>
      </c>
      <c r="AE18" s="23">
        <v>49</v>
      </c>
      <c r="AF18" s="22">
        <v>49</v>
      </c>
      <c r="AG18" s="23">
        <v>49</v>
      </c>
      <c r="AH18" s="22">
        <v>48</v>
      </c>
      <c r="AI18" s="23">
        <v>49</v>
      </c>
      <c r="AJ18" s="22">
        <v>49</v>
      </c>
      <c r="AK18" s="23">
        <v>49</v>
      </c>
      <c r="AL18" s="22">
        <v>54</v>
      </c>
      <c r="AM18" s="23">
        <v>58</v>
      </c>
      <c r="AN18" s="22">
        <v>55</v>
      </c>
    </row>
    <row r="19" spans="1:40" ht="13" customHeight="1" x14ac:dyDescent="0.3">
      <c r="A19" s="26" t="s">
        <v>120</v>
      </c>
      <c r="B19" s="22">
        <v>12</v>
      </c>
      <c r="C19" s="23">
        <v>11</v>
      </c>
      <c r="D19" s="22">
        <v>11</v>
      </c>
      <c r="E19" s="23">
        <v>11</v>
      </c>
      <c r="F19" s="22">
        <v>11</v>
      </c>
      <c r="G19" s="23">
        <v>11</v>
      </c>
      <c r="H19" s="22">
        <v>11</v>
      </c>
      <c r="I19" s="23">
        <v>11</v>
      </c>
      <c r="J19" s="22">
        <v>11</v>
      </c>
      <c r="K19" s="23">
        <v>11</v>
      </c>
      <c r="L19" s="22">
        <v>11</v>
      </c>
      <c r="M19" s="23">
        <v>11</v>
      </c>
      <c r="N19" s="22">
        <v>11</v>
      </c>
      <c r="O19" s="23">
        <v>11</v>
      </c>
      <c r="P19" s="22">
        <v>10</v>
      </c>
      <c r="Q19" s="23">
        <v>10</v>
      </c>
      <c r="R19" s="22">
        <v>10</v>
      </c>
      <c r="S19" s="23">
        <v>10</v>
      </c>
      <c r="T19" s="22">
        <v>10</v>
      </c>
      <c r="U19" s="23">
        <v>11</v>
      </c>
      <c r="V19" s="22">
        <v>11</v>
      </c>
      <c r="W19" s="23">
        <v>11</v>
      </c>
      <c r="X19" s="22">
        <v>11</v>
      </c>
      <c r="Y19" s="23">
        <v>11</v>
      </c>
      <c r="Z19" s="22">
        <v>11</v>
      </c>
      <c r="AA19" s="23">
        <v>11</v>
      </c>
      <c r="AB19" s="22">
        <v>11</v>
      </c>
      <c r="AC19" s="23">
        <v>11</v>
      </c>
      <c r="AD19" s="22">
        <v>11</v>
      </c>
      <c r="AE19" s="23">
        <v>11</v>
      </c>
      <c r="AF19" s="22">
        <v>11</v>
      </c>
      <c r="AG19" s="23">
        <v>11</v>
      </c>
      <c r="AH19" s="22">
        <v>11</v>
      </c>
      <c r="AI19" s="23">
        <v>12</v>
      </c>
      <c r="AJ19" s="22">
        <v>13</v>
      </c>
      <c r="AK19" s="23">
        <v>13</v>
      </c>
      <c r="AL19" s="22">
        <v>13</v>
      </c>
      <c r="AM19" s="23">
        <v>13</v>
      </c>
      <c r="AN19" s="22">
        <v>13</v>
      </c>
    </row>
    <row r="20" spans="1:40" ht="13" customHeight="1" x14ac:dyDescent="0.3">
      <c r="A20" s="26" t="s">
        <v>111</v>
      </c>
      <c r="B20" s="22">
        <v>68</v>
      </c>
      <c r="C20" s="23">
        <v>69</v>
      </c>
      <c r="D20" s="22">
        <v>69</v>
      </c>
      <c r="E20" s="23">
        <v>69</v>
      </c>
      <c r="F20" s="22">
        <v>68</v>
      </c>
      <c r="G20" s="23">
        <v>68</v>
      </c>
      <c r="H20" s="22">
        <v>68</v>
      </c>
      <c r="I20" s="23">
        <v>69</v>
      </c>
      <c r="J20" s="22">
        <v>59</v>
      </c>
      <c r="K20" s="23">
        <v>71</v>
      </c>
      <c r="L20" s="22">
        <v>74</v>
      </c>
      <c r="M20" s="23">
        <v>75</v>
      </c>
      <c r="N20" s="22">
        <v>76</v>
      </c>
      <c r="O20" s="23">
        <v>84</v>
      </c>
      <c r="P20" s="22">
        <v>90</v>
      </c>
      <c r="Q20" s="23">
        <v>90</v>
      </c>
      <c r="R20" s="22">
        <v>92</v>
      </c>
      <c r="S20" s="23">
        <v>92</v>
      </c>
      <c r="T20" s="22">
        <v>92</v>
      </c>
      <c r="U20" s="23">
        <v>90</v>
      </c>
      <c r="V20" s="22">
        <v>90</v>
      </c>
      <c r="W20" s="23">
        <v>91</v>
      </c>
      <c r="X20" s="22">
        <v>92</v>
      </c>
      <c r="Y20" s="23">
        <v>92</v>
      </c>
      <c r="Z20" s="22">
        <v>94</v>
      </c>
      <c r="AA20" s="23">
        <v>96</v>
      </c>
      <c r="AB20" s="22">
        <v>95</v>
      </c>
      <c r="AC20" s="23">
        <v>96</v>
      </c>
      <c r="AD20" s="22">
        <v>96</v>
      </c>
      <c r="AE20" s="23">
        <v>100</v>
      </c>
      <c r="AF20" s="22">
        <v>103</v>
      </c>
      <c r="AG20" s="23">
        <v>102</v>
      </c>
      <c r="AH20" s="22">
        <v>103</v>
      </c>
      <c r="AI20" s="23">
        <v>104</v>
      </c>
      <c r="AJ20" s="22">
        <v>105</v>
      </c>
      <c r="AK20" s="23">
        <v>104</v>
      </c>
      <c r="AL20" s="22">
        <v>106</v>
      </c>
      <c r="AM20" s="23">
        <v>106</v>
      </c>
      <c r="AN20" s="22">
        <v>106</v>
      </c>
    </row>
    <row r="21" spans="1:40" ht="13" customHeight="1" x14ac:dyDescent="0.3">
      <c r="A21" s="26" t="s">
        <v>117</v>
      </c>
      <c r="B21" s="24">
        <v>18</v>
      </c>
      <c r="C21" s="23">
        <v>18</v>
      </c>
      <c r="D21" s="24">
        <v>18</v>
      </c>
      <c r="E21" s="23">
        <v>18</v>
      </c>
      <c r="F21" s="24">
        <v>18</v>
      </c>
      <c r="G21" s="23">
        <v>18</v>
      </c>
      <c r="H21" s="24">
        <v>18</v>
      </c>
      <c r="I21" s="23">
        <v>18</v>
      </c>
      <c r="J21" s="24">
        <v>15</v>
      </c>
      <c r="K21" s="23">
        <v>18</v>
      </c>
      <c r="L21" s="24">
        <v>18</v>
      </c>
      <c r="M21" s="23">
        <v>18</v>
      </c>
      <c r="N21" s="24">
        <v>18</v>
      </c>
      <c r="O21" s="23">
        <v>18</v>
      </c>
      <c r="P21" s="24">
        <v>18</v>
      </c>
      <c r="Q21" s="23">
        <v>18</v>
      </c>
      <c r="R21" s="24">
        <v>18</v>
      </c>
      <c r="S21" s="23">
        <v>18</v>
      </c>
      <c r="T21" s="24">
        <v>18</v>
      </c>
      <c r="U21" s="23">
        <v>18</v>
      </c>
      <c r="V21" s="24">
        <v>18</v>
      </c>
      <c r="W21" s="23">
        <v>19</v>
      </c>
      <c r="X21" s="24">
        <v>17</v>
      </c>
      <c r="Y21" s="23">
        <v>18</v>
      </c>
      <c r="Z21" s="24">
        <v>17</v>
      </c>
      <c r="AA21" s="23">
        <v>19</v>
      </c>
      <c r="AB21" s="24">
        <v>18</v>
      </c>
      <c r="AC21" s="23">
        <v>21</v>
      </c>
      <c r="AD21" s="24">
        <v>20</v>
      </c>
      <c r="AE21" s="23">
        <v>22</v>
      </c>
      <c r="AF21" s="24">
        <v>23</v>
      </c>
      <c r="AG21" s="23">
        <v>22</v>
      </c>
      <c r="AH21" s="24">
        <v>23</v>
      </c>
      <c r="AI21" s="23">
        <v>23</v>
      </c>
      <c r="AJ21" s="24">
        <v>25</v>
      </c>
      <c r="AK21" s="23">
        <v>24</v>
      </c>
      <c r="AL21" s="24">
        <v>25</v>
      </c>
      <c r="AM21" s="23">
        <v>25</v>
      </c>
      <c r="AN21" s="24">
        <v>25</v>
      </c>
    </row>
    <row r="22" spans="1:40" ht="13" customHeight="1" x14ac:dyDescent="0.3">
      <c r="A22" s="26" t="s">
        <v>116</v>
      </c>
      <c r="B22" s="22">
        <v>33</v>
      </c>
      <c r="C22" s="23">
        <v>33</v>
      </c>
      <c r="D22" s="22">
        <v>33</v>
      </c>
      <c r="E22" s="23">
        <v>33</v>
      </c>
      <c r="F22" s="22">
        <v>33</v>
      </c>
      <c r="G22" s="23">
        <v>40</v>
      </c>
      <c r="H22" s="22">
        <v>40</v>
      </c>
      <c r="I22" s="23">
        <v>40</v>
      </c>
      <c r="J22" s="22">
        <v>34</v>
      </c>
      <c r="K22" s="23">
        <v>41</v>
      </c>
      <c r="L22" s="22">
        <v>41</v>
      </c>
      <c r="M22" s="23">
        <v>43</v>
      </c>
      <c r="N22" s="22">
        <v>43</v>
      </c>
      <c r="O22" s="23">
        <v>45</v>
      </c>
      <c r="P22" s="22">
        <v>45</v>
      </c>
      <c r="Q22" s="23">
        <v>45</v>
      </c>
      <c r="R22" s="22">
        <v>45</v>
      </c>
      <c r="S22" s="23">
        <v>45</v>
      </c>
      <c r="T22" s="22">
        <v>45</v>
      </c>
      <c r="U22" s="23">
        <v>47</v>
      </c>
      <c r="V22" s="22">
        <v>47</v>
      </c>
      <c r="W22" s="23">
        <v>47</v>
      </c>
      <c r="X22" s="22">
        <v>46</v>
      </c>
      <c r="Y22" s="23">
        <v>45</v>
      </c>
      <c r="Z22" s="22">
        <v>45</v>
      </c>
      <c r="AA22" s="23">
        <v>47</v>
      </c>
      <c r="AB22" s="22">
        <v>47</v>
      </c>
      <c r="AC22" s="23">
        <v>46</v>
      </c>
      <c r="AD22" s="22">
        <v>46</v>
      </c>
      <c r="AE22" s="23">
        <v>47</v>
      </c>
      <c r="AF22" s="22">
        <v>47</v>
      </c>
      <c r="AG22" s="23">
        <v>47</v>
      </c>
      <c r="AH22" s="22">
        <v>51</v>
      </c>
      <c r="AI22" s="23">
        <v>51</v>
      </c>
      <c r="AJ22" s="22">
        <v>51</v>
      </c>
      <c r="AK22" s="23">
        <v>52</v>
      </c>
      <c r="AL22" s="22">
        <v>53</v>
      </c>
      <c r="AM22" s="23">
        <v>52</v>
      </c>
      <c r="AN22" s="22">
        <v>51</v>
      </c>
    </row>
    <row r="23" spans="1:40" ht="13" customHeight="1" x14ac:dyDescent="0.3">
      <c r="A23" s="26" t="s">
        <v>121</v>
      </c>
      <c r="B23" s="22">
        <v>7</v>
      </c>
      <c r="C23" s="23">
        <v>7</v>
      </c>
      <c r="D23" s="22">
        <v>7</v>
      </c>
      <c r="E23" s="23">
        <v>7</v>
      </c>
      <c r="F23" s="22">
        <v>8</v>
      </c>
      <c r="G23" s="23">
        <v>8</v>
      </c>
      <c r="H23" s="22">
        <v>8</v>
      </c>
      <c r="I23" s="23">
        <v>8</v>
      </c>
      <c r="J23" s="22">
        <v>7</v>
      </c>
      <c r="K23" s="23">
        <v>7</v>
      </c>
      <c r="L23" s="22">
        <v>7</v>
      </c>
      <c r="M23" s="23">
        <v>7</v>
      </c>
      <c r="N23" s="22">
        <v>7</v>
      </c>
      <c r="O23" s="23">
        <v>9</v>
      </c>
      <c r="P23" s="22">
        <v>11</v>
      </c>
      <c r="Q23" s="23">
        <v>12</v>
      </c>
      <c r="R23" s="22">
        <v>12</v>
      </c>
      <c r="S23" s="23">
        <v>12</v>
      </c>
      <c r="T23" s="22">
        <v>12</v>
      </c>
      <c r="U23" s="23">
        <v>12</v>
      </c>
      <c r="V23" s="22">
        <v>12</v>
      </c>
      <c r="W23" s="23">
        <v>12</v>
      </c>
      <c r="X23" s="22">
        <v>13</v>
      </c>
      <c r="Y23" s="23">
        <v>14</v>
      </c>
      <c r="Z23" s="22">
        <v>14</v>
      </c>
      <c r="AA23" s="23">
        <v>13</v>
      </c>
      <c r="AB23" s="22">
        <v>13</v>
      </c>
      <c r="AC23" s="23">
        <v>14</v>
      </c>
      <c r="AD23" s="22">
        <v>14</v>
      </c>
      <c r="AE23" s="23">
        <v>16</v>
      </c>
      <c r="AF23" s="22">
        <v>16</v>
      </c>
      <c r="AG23" s="23">
        <v>16</v>
      </c>
      <c r="AH23" s="22">
        <v>16</v>
      </c>
      <c r="AI23" s="23">
        <v>16</v>
      </c>
      <c r="AJ23" s="22">
        <v>15</v>
      </c>
      <c r="AK23" s="23">
        <v>15</v>
      </c>
      <c r="AL23" s="22">
        <v>15</v>
      </c>
      <c r="AM23" s="23">
        <v>15</v>
      </c>
      <c r="AN23" s="22">
        <v>15</v>
      </c>
    </row>
    <row r="24" spans="1:40" ht="13" customHeight="1" x14ac:dyDescent="0.3">
      <c r="A24" s="26" t="s">
        <v>113</v>
      </c>
      <c r="B24" s="22">
        <v>74</v>
      </c>
      <c r="C24" s="23">
        <v>76</v>
      </c>
      <c r="D24" s="22">
        <v>78</v>
      </c>
      <c r="E24" s="23">
        <v>79</v>
      </c>
      <c r="F24" s="22">
        <v>78</v>
      </c>
      <c r="G24" s="23">
        <v>80</v>
      </c>
      <c r="H24" s="22">
        <v>80</v>
      </c>
      <c r="I24" s="23">
        <v>85</v>
      </c>
      <c r="J24" s="22">
        <v>79</v>
      </c>
      <c r="K24" s="23">
        <v>80</v>
      </c>
      <c r="L24" s="22">
        <v>80</v>
      </c>
      <c r="M24" s="23">
        <v>81</v>
      </c>
      <c r="N24" s="22">
        <v>85</v>
      </c>
      <c r="O24" s="23">
        <v>87</v>
      </c>
      <c r="P24" s="22">
        <v>91</v>
      </c>
      <c r="Q24" s="23">
        <v>94</v>
      </c>
      <c r="R24" s="22">
        <v>95</v>
      </c>
      <c r="S24" s="23">
        <v>94</v>
      </c>
      <c r="T24" s="22">
        <v>97</v>
      </c>
      <c r="U24" s="23">
        <v>97</v>
      </c>
      <c r="V24" s="22">
        <v>98</v>
      </c>
      <c r="W24" s="23">
        <v>102</v>
      </c>
      <c r="X24" s="22">
        <v>102</v>
      </c>
      <c r="Y24" s="23">
        <v>102</v>
      </c>
      <c r="Z24" s="22">
        <v>105</v>
      </c>
      <c r="AA24" s="23">
        <v>104</v>
      </c>
      <c r="AB24" s="22">
        <v>104</v>
      </c>
      <c r="AC24" s="23">
        <v>103</v>
      </c>
      <c r="AD24" s="22">
        <v>104</v>
      </c>
      <c r="AE24" s="23">
        <v>109</v>
      </c>
      <c r="AF24" s="22">
        <v>114</v>
      </c>
      <c r="AG24" s="23">
        <v>111</v>
      </c>
      <c r="AH24" s="22">
        <v>111</v>
      </c>
      <c r="AI24" s="23">
        <v>110</v>
      </c>
      <c r="AJ24" s="22">
        <v>110</v>
      </c>
      <c r="AK24" s="23">
        <v>111</v>
      </c>
      <c r="AL24" s="22">
        <v>109</v>
      </c>
      <c r="AM24" s="23">
        <v>112</v>
      </c>
      <c r="AN24" s="22">
        <v>113</v>
      </c>
    </row>
    <row r="25" spans="1:40" ht="13" customHeight="1" x14ac:dyDescent="0.3">
      <c r="A25" s="26" t="s">
        <v>118</v>
      </c>
      <c r="B25" s="22">
        <v>25</v>
      </c>
      <c r="C25" s="23">
        <v>25</v>
      </c>
      <c r="D25" s="22">
        <v>26</v>
      </c>
      <c r="E25" s="23">
        <v>26</v>
      </c>
      <c r="F25" s="22">
        <v>25</v>
      </c>
      <c r="G25" s="23">
        <v>25</v>
      </c>
      <c r="H25" s="22">
        <v>25</v>
      </c>
      <c r="I25" s="23">
        <v>26</v>
      </c>
      <c r="J25" s="22">
        <v>24</v>
      </c>
      <c r="K25" s="23">
        <v>29</v>
      </c>
      <c r="L25" s="22">
        <v>29</v>
      </c>
      <c r="M25" s="23">
        <v>29</v>
      </c>
      <c r="N25" s="22">
        <v>29</v>
      </c>
      <c r="O25" s="23">
        <v>29</v>
      </c>
      <c r="P25" s="22">
        <v>29</v>
      </c>
      <c r="Q25" s="23">
        <v>28</v>
      </c>
      <c r="R25" s="22">
        <v>28</v>
      </c>
      <c r="S25" s="23">
        <v>28</v>
      </c>
      <c r="T25" s="22">
        <v>30</v>
      </c>
      <c r="U25" s="23">
        <v>30</v>
      </c>
      <c r="V25" s="22">
        <v>29</v>
      </c>
      <c r="W25" s="23">
        <v>29</v>
      </c>
      <c r="X25" s="22">
        <v>30</v>
      </c>
      <c r="Y25" s="23">
        <v>30</v>
      </c>
      <c r="Z25" s="22">
        <v>32</v>
      </c>
      <c r="AA25" s="23">
        <v>32</v>
      </c>
      <c r="AB25" s="22">
        <v>32</v>
      </c>
      <c r="AC25" s="23">
        <v>30</v>
      </c>
      <c r="AD25" s="22">
        <v>30</v>
      </c>
      <c r="AE25" s="23">
        <v>31</v>
      </c>
      <c r="AF25" s="22">
        <v>31</v>
      </c>
      <c r="AG25" s="23">
        <v>30</v>
      </c>
      <c r="AH25" s="22">
        <v>33</v>
      </c>
      <c r="AI25" s="23">
        <v>33</v>
      </c>
      <c r="AJ25" s="22">
        <v>32</v>
      </c>
      <c r="AK25" s="23">
        <v>34</v>
      </c>
      <c r="AL25" s="22">
        <v>34</v>
      </c>
      <c r="AM25" s="23">
        <v>34</v>
      </c>
      <c r="AN25" s="22">
        <v>36</v>
      </c>
    </row>
    <row r="26" spans="1:40" ht="13" customHeight="1" x14ac:dyDescent="0.3">
      <c r="A26" s="26" t="s">
        <v>115</v>
      </c>
      <c r="B26" s="22">
        <v>12</v>
      </c>
      <c r="C26" s="23">
        <v>12</v>
      </c>
      <c r="D26" s="22">
        <v>12</v>
      </c>
      <c r="E26" s="23">
        <v>12</v>
      </c>
      <c r="F26" s="22">
        <v>12</v>
      </c>
      <c r="G26" s="23">
        <v>12</v>
      </c>
      <c r="H26" s="22">
        <v>12</v>
      </c>
      <c r="I26" s="23">
        <v>14</v>
      </c>
      <c r="J26" s="22">
        <v>12</v>
      </c>
      <c r="K26" s="23">
        <v>16</v>
      </c>
      <c r="L26" s="22">
        <v>15</v>
      </c>
      <c r="M26" s="23">
        <v>15</v>
      </c>
      <c r="N26" s="22">
        <v>17</v>
      </c>
      <c r="O26" s="23">
        <v>19</v>
      </c>
      <c r="P26" s="22">
        <v>19</v>
      </c>
      <c r="Q26" s="23">
        <v>21</v>
      </c>
      <c r="R26" s="22">
        <v>20</v>
      </c>
      <c r="S26" s="23">
        <v>20</v>
      </c>
      <c r="T26" s="22">
        <v>21</v>
      </c>
      <c r="U26" s="23">
        <v>21</v>
      </c>
      <c r="V26" s="22">
        <v>22</v>
      </c>
      <c r="W26" s="23">
        <v>23</v>
      </c>
      <c r="X26" s="22">
        <v>20</v>
      </c>
      <c r="Y26" s="23">
        <v>20</v>
      </c>
      <c r="Z26" s="22">
        <v>21</v>
      </c>
      <c r="AA26" s="23">
        <v>21</v>
      </c>
      <c r="AB26" s="22">
        <v>22</v>
      </c>
      <c r="AC26" s="23">
        <v>22</v>
      </c>
      <c r="AD26" s="22">
        <v>22</v>
      </c>
      <c r="AE26" s="23">
        <v>23</v>
      </c>
      <c r="AF26" s="22">
        <v>23</v>
      </c>
      <c r="AG26" s="23">
        <v>22</v>
      </c>
      <c r="AH26" s="22">
        <v>22</v>
      </c>
      <c r="AI26" s="23">
        <v>22</v>
      </c>
      <c r="AJ26" s="22">
        <v>24</v>
      </c>
      <c r="AK26" s="23">
        <v>24</v>
      </c>
      <c r="AL26" s="22">
        <v>25</v>
      </c>
      <c r="AM26" s="23">
        <v>24</v>
      </c>
      <c r="AN26" s="22">
        <v>24</v>
      </c>
    </row>
    <row r="27" spans="1:40" ht="13" customHeight="1" x14ac:dyDescent="0.3">
      <c r="A27" s="26" t="s">
        <v>110</v>
      </c>
      <c r="B27" s="22">
        <v>283</v>
      </c>
      <c r="C27" s="23">
        <v>290</v>
      </c>
      <c r="D27" s="22">
        <v>292</v>
      </c>
      <c r="E27" s="23">
        <v>295</v>
      </c>
      <c r="F27" s="22">
        <v>300</v>
      </c>
      <c r="G27" s="23">
        <v>306</v>
      </c>
      <c r="H27" s="22">
        <v>309</v>
      </c>
      <c r="I27" s="23">
        <v>319</v>
      </c>
      <c r="J27" s="22">
        <v>317</v>
      </c>
      <c r="K27" s="23">
        <v>312</v>
      </c>
      <c r="L27" s="22">
        <v>317</v>
      </c>
      <c r="M27" s="23">
        <v>320</v>
      </c>
      <c r="N27" s="22">
        <v>321</v>
      </c>
      <c r="O27" s="23">
        <v>337</v>
      </c>
      <c r="P27" s="22">
        <v>334</v>
      </c>
      <c r="Q27" s="23">
        <v>342</v>
      </c>
      <c r="R27" s="22">
        <v>345</v>
      </c>
      <c r="S27" s="23">
        <v>352</v>
      </c>
      <c r="T27" s="22">
        <v>352</v>
      </c>
      <c r="U27" s="23">
        <v>355</v>
      </c>
      <c r="V27" s="22">
        <v>356</v>
      </c>
      <c r="W27" s="23">
        <v>363</v>
      </c>
      <c r="X27" s="22">
        <v>365</v>
      </c>
      <c r="Y27" s="23">
        <v>369</v>
      </c>
      <c r="Z27" s="22">
        <v>369</v>
      </c>
      <c r="AA27" s="23">
        <v>376</v>
      </c>
      <c r="AB27" s="22">
        <v>377</v>
      </c>
      <c r="AC27" s="23">
        <v>374</v>
      </c>
      <c r="AD27" s="22">
        <v>374</v>
      </c>
      <c r="AE27" s="23">
        <v>378</v>
      </c>
      <c r="AF27" s="22">
        <v>384</v>
      </c>
      <c r="AG27" s="23">
        <v>376</v>
      </c>
      <c r="AH27" s="22">
        <v>385</v>
      </c>
      <c r="AI27" s="23">
        <v>388</v>
      </c>
      <c r="AJ27" s="22">
        <v>391</v>
      </c>
      <c r="AK27" s="23">
        <v>391</v>
      </c>
      <c r="AL27" s="22">
        <v>398</v>
      </c>
      <c r="AM27" s="23">
        <v>400</v>
      </c>
      <c r="AN27" s="22">
        <v>401</v>
      </c>
    </row>
    <row r="28" spans="1:40" ht="13" customHeight="1" x14ac:dyDescent="0.3">
      <c r="A28" s="26" t="s">
        <v>123</v>
      </c>
      <c r="B28" s="24">
        <v>2</v>
      </c>
      <c r="C28" s="23">
        <v>2</v>
      </c>
      <c r="D28" s="24">
        <v>2</v>
      </c>
      <c r="E28" s="23">
        <v>2</v>
      </c>
      <c r="F28" s="24">
        <v>3</v>
      </c>
      <c r="G28" s="23">
        <v>5</v>
      </c>
      <c r="H28" s="24">
        <v>6</v>
      </c>
      <c r="I28" s="23">
        <v>6</v>
      </c>
      <c r="J28" s="24">
        <v>6</v>
      </c>
      <c r="K28" s="23">
        <v>6</v>
      </c>
      <c r="L28" s="24">
        <v>6</v>
      </c>
      <c r="M28" s="23">
        <v>7</v>
      </c>
      <c r="N28" s="24">
        <v>7</v>
      </c>
      <c r="O28" s="23">
        <v>8</v>
      </c>
      <c r="P28" s="24">
        <v>8</v>
      </c>
      <c r="Q28" s="23">
        <v>7</v>
      </c>
      <c r="R28" s="24">
        <v>6</v>
      </c>
      <c r="S28" s="23">
        <v>6</v>
      </c>
      <c r="T28" s="24">
        <v>6</v>
      </c>
      <c r="U28" s="23">
        <v>6</v>
      </c>
      <c r="V28" s="24">
        <v>6</v>
      </c>
      <c r="W28" s="23">
        <v>6</v>
      </c>
      <c r="X28" s="24">
        <v>6</v>
      </c>
      <c r="Y28" s="23">
        <v>6</v>
      </c>
      <c r="Z28" s="24">
        <v>6</v>
      </c>
      <c r="AA28" s="23">
        <v>6</v>
      </c>
      <c r="AB28" s="24">
        <v>6</v>
      </c>
      <c r="AC28" s="23">
        <v>6</v>
      </c>
      <c r="AD28" s="24">
        <v>6</v>
      </c>
      <c r="AE28" s="23">
        <v>5</v>
      </c>
      <c r="AF28" s="24">
        <v>7</v>
      </c>
      <c r="AG28" s="23">
        <v>7</v>
      </c>
      <c r="AH28" s="24">
        <v>7</v>
      </c>
      <c r="AI28" s="23">
        <v>7</v>
      </c>
      <c r="AJ28" s="24">
        <v>7</v>
      </c>
      <c r="AK28" s="23">
        <v>7</v>
      </c>
      <c r="AL28" s="24">
        <v>7</v>
      </c>
      <c r="AM28" s="23">
        <v>7</v>
      </c>
      <c r="AN28" s="24">
        <v>7</v>
      </c>
    </row>
    <row r="29" spans="1:40" ht="13" customHeight="1" x14ac:dyDescent="0.3">
      <c r="A29" s="26" t="s">
        <v>119</v>
      </c>
      <c r="B29" s="24">
        <v>16</v>
      </c>
      <c r="C29" s="23">
        <v>17</v>
      </c>
      <c r="D29" s="24">
        <v>17</v>
      </c>
      <c r="E29" s="23">
        <v>17</v>
      </c>
      <c r="F29" s="24">
        <v>18</v>
      </c>
      <c r="G29" s="23">
        <v>20</v>
      </c>
      <c r="H29" s="24">
        <v>20</v>
      </c>
      <c r="I29" s="23">
        <v>22</v>
      </c>
      <c r="J29" s="24">
        <v>17</v>
      </c>
      <c r="K29" s="23">
        <v>21</v>
      </c>
      <c r="L29" s="24">
        <v>21</v>
      </c>
      <c r="M29" s="23">
        <v>21</v>
      </c>
      <c r="N29" s="24">
        <v>22</v>
      </c>
      <c r="O29" s="23">
        <v>24</v>
      </c>
      <c r="P29" s="24">
        <v>26</v>
      </c>
      <c r="Q29" s="23">
        <v>26</v>
      </c>
      <c r="R29" s="24">
        <v>26</v>
      </c>
      <c r="S29" s="23">
        <v>26</v>
      </c>
      <c r="T29" s="24">
        <v>26</v>
      </c>
      <c r="U29" s="23">
        <v>26</v>
      </c>
      <c r="V29" s="24">
        <v>26</v>
      </c>
      <c r="W29" s="23">
        <v>27</v>
      </c>
      <c r="X29" s="24">
        <v>28</v>
      </c>
      <c r="Y29" s="23">
        <v>28</v>
      </c>
      <c r="Z29" s="24">
        <v>28</v>
      </c>
      <c r="AA29" s="23">
        <v>28</v>
      </c>
      <c r="AB29" s="24">
        <v>28</v>
      </c>
      <c r="AC29" s="23">
        <v>28</v>
      </c>
      <c r="AD29" s="24">
        <v>28</v>
      </c>
      <c r="AE29" s="23">
        <v>28</v>
      </c>
      <c r="AF29" s="24">
        <v>28</v>
      </c>
      <c r="AG29" s="23">
        <v>27</v>
      </c>
      <c r="AH29" s="24">
        <v>29</v>
      </c>
      <c r="AI29" s="23">
        <v>30</v>
      </c>
      <c r="AJ29" s="24">
        <v>31</v>
      </c>
      <c r="AK29" s="23">
        <v>31</v>
      </c>
      <c r="AL29" s="24">
        <v>32</v>
      </c>
      <c r="AM29" s="23">
        <v>32</v>
      </c>
      <c r="AN29" s="24">
        <v>32</v>
      </c>
    </row>
    <row r="30" spans="1:40" ht="13" customHeight="1" x14ac:dyDescent="0.3">
      <c r="A30" s="26"/>
      <c r="B30" s="24"/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  <c r="AC30" s="23"/>
      <c r="AD30" s="24"/>
      <c r="AE30" s="23"/>
      <c r="AF30" s="24"/>
      <c r="AG30" s="23"/>
      <c r="AH30" s="24"/>
      <c r="AI30" s="23"/>
      <c r="AJ30" s="24"/>
      <c r="AK30" s="23"/>
      <c r="AL30" s="24"/>
      <c r="AM30" s="23"/>
      <c r="AN30" s="24"/>
    </row>
    <row r="31" spans="1:40" s="17" customFormat="1" ht="13" customHeight="1" x14ac:dyDescent="0.3">
      <c r="A31" s="31" t="s">
        <v>124</v>
      </c>
      <c r="B31" s="19">
        <v>362</v>
      </c>
      <c r="C31" s="18">
        <v>368</v>
      </c>
      <c r="D31" s="19">
        <v>378</v>
      </c>
      <c r="E31" s="18">
        <v>383</v>
      </c>
      <c r="F31" s="19">
        <v>386</v>
      </c>
      <c r="G31" s="18">
        <v>401</v>
      </c>
      <c r="H31" s="19">
        <v>402</v>
      </c>
      <c r="I31" s="18">
        <v>404</v>
      </c>
      <c r="J31" s="19">
        <v>390</v>
      </c>
      <c r="K31" s="18">
        <v>414</v>
      </c>
      <c r="L31" s="19">
        <v>419</v>
      </c>
      <c r="M31" s="18">
        <v>428</v>
      </c>
      <c r="N31" s="19">
        <v>433</v>
      </c>
      <c r="O31" s="18">
        <v>443</v>
      </c>
      <c r="P31" s="19">
        <v>446</v>
      </c>
      <c r="Q31" s="18">
        <v>456</v>
      </c>
      <c r="R31" s="19">
        <v>461</v>
      </c>
      <c r="S31" s="18">
        <v>474</v>
      </c>
      <c r="T31" s="19">
        <v>495</v>
      </c>
      <c r="U31" s="18">
        <v>521</v>
      </c>
      <c r="V31" s="19">
        <v>528</v>
      </c>
      <c r="W31" s="18">
        <v>540</v>
      </c>
      <c r="X31" s="19">
        <v>532</v>
      </c>
      <c r="Y31" s="18">
        <v>534</v>
      </c>
      <c r="Z31" s="19">
        <v>536</v>
      </c>
      <c r="AA31" s="18">
        <v>461</v>
      </c>
      <c r="AB31" s="19">
        <v>468</v>
      </c>
      <c r="AC31" s="18">
        <v>469</v>
      </c>
      <c r="AD31" s="19">
        <v>466</v>
      </c>
      <c r="AE31" s="18">
        <v>487</v>
      </c>
      <c r="AF31" s="19">
        <v>515</v>
      </c>
      <c r="AG31" s="18">
        <v>517</v>
      </c>
      <c r="AH31" s="19">
        <v>520</v>
      </c>
      <c r="AI31" s="18">
        <v>530</v>
      </c>
      <c r="AJ31" s="19">
        <v>487</v>
      </c>
      <c r="AK31" s="18">
        <v>489</v>
      </c>
      <c r="AL31" s="19">
        <v>498</v>
      </c>
      <c r="AM31" s="18">
        <v>504</v>
      </c>
      <c r="AN31" s="19">
        <v>507</v>
      </c>
    </row>
    <row r="32" spans="1:40" ht="13" customHeight="1" x14ac:dyDescent="0.3">
      <c r="A32" s="26" t="s">
        <v>129</v>
      </c>
      <c r="B32" s="24">
        <v>7</v>
      </c>
      <c r="C32" s="23">
        <v>7</v>
      </c>
      <c r="D32" s="24">
        <v>7</v>
      </c>
      <c r="E32" s="23">
        <v>7</v>
      </c>
      <c r="F32" s="24">
        <v>7</v>
      </c>
      <c r="G32" s="23">
        <v>7</v>
      </c>
      <c r="H32" s="24">
        <v>7</v>
      </c>
      <c r="I32" s="23">
        <v>7</v>
      </c>
      <c r="J32" s="24">
        <v>6</v>
      </c>
      <c r="K32" s="23">
        <v>7</v>
      </c>
      <c r="L32" s="24">
        <v>7</v>
      </c>
      <c r="M32" s="23">
        <v>7</v>
      </c>
      <c r="N32" s="24">
        <v>7</v>
      </c>
      <c r="O32" s="23">
        <v>7</v>
      </c>
      <c r="P32" s="24">
        <v>7</v>
      </c>
      <c r="Q32" s="23">
        <v>9</v>
      </c>
      <c r="R32" s="24">
        <v>9</v>
      </c>
      <c r="S32" s="23">
        <v>9</v>
      </c>
      <c r="T32" s="24">
        <v>9</v>
      </c>
      <c r="U32" s="23">
        <v>9</v>
      </c>
      <c r="V32" s="24">
        <v>9</v>
      </c>
      <c r="W32" s="23">
        <v>9</v>
      </c>
      <c r="X32" s="24">
        <v>9</v>
      </c>
      <c r="Y32" s="23">
        <v>9</v>
      </c>
      <c r="Z32" s="24">
        <v>10</v>
      </c>
      <c r="AA32" s="23">
        <v>10</v>
      </c>
      <c r="AB32" s="24">
        <v>10</v>
      </c>
      <c r="AC32" s="23">
        <v>10</v>
      </c>
      <c r="AD32" s="24">
        <v>10</v>
      </c>
      <c r="AE32" s="23">
        <v>10</v>
      </c>
      <c r="AF32" s="24">
        <v>10</v>
      </c>
      <c r="AG32" s="23">
        <v>10</v>
      </c>
      <c r="AH32" s="24">
        <v>10</v>
      </c>
      <c r="AI32" s="23">
        <v>10</v>
      </c>
      <c r="AJ32" s="24">
        <v>10</v>
      </c>
      <c r="AK32" s="23">
        <v>10</v>
      </c>
      <c r="AL32" s="24">
        <v>10</v>
      </c>
      <c r="AM32" s="23">
        <v>10</v>
      </c>
      <c r="AN32" s="24">
        <v>10</v>
      </c>
    </row>
    <row r="33" spans="1:40" ht="13" customHeight="1" x14ac:dyDescent="0.3">
      <c r="A33" s="26" t="s">
        <v>128</v>
      </c>
      <c r="B33" s="24">
        <v>9</v>
      </c>
      <c r="C33" s="23">
        <v>9</v>
      </c>
      <c r="D33" s="24">
        <v>9</v>
      </c>
      <c r="E33" s="23">
        <v>9</v>
      </c>
      <c r="F33" s="24">
        <v>9</v>
      </c>
      <c r="G33" s="23">
        <v>9</v>
      </c>
      <c r="H33" s="24">
        <v>9</v>
      </c>
      <c r="I33" s="23">
        <v>9</v>
      </c>
      <c r="J33" s="24">
        <v>8</v>
      </c>
      <c r="K33" s="23">
        <v>9</v>
      </c>
      <c r="L33" s="24">
        <v>9</v>
      </c>
      <c r="M33" s="23">
        <v>9</v>
      </c>
      <c r="N33" s="24">
        <v>8</v>
      </c>
      <c r="O33" s="23">
        <v>8</v>
      </c>
      <c r="P33" s="24">
        <v>9</v>
      </c>
      <c r="Q33" s="23">
        <v>9</v>
      </c>
      <c r="R33" s="24">
        <v>9</v>
      </c>
      <c r="S33" s="23">
        <v>9</v>
      </c>
      <c r="T33" s="24">
        <v>9</v>
      </c>
      <c r="U33" s="23">
        <v>10</v>
      </c>
      <c r="V33" s="24">
        <v>9</v>
      </c>
      <c r="W33" s="23">
        <v>8</v>
      </c>
      <c r="X33" s="24">
        <v>9</v>
      </c>
      <c r="Y33" s="23">
        <v>9</v>
      </c>
      <c r="Z33" s="24">
        <v>10</v>
      </c>
      <c r="AA33" s="23">
        <v>10</v>
      </c>
      <c r="AB33" s="24">
        <v>10</v>
      </c>
      <c r="AC33" s="23">
        <v>10</v>
      </c>
      <c r="AD33" s="24">
        <v>10</v>
      </c>
      <c r="AE33" s="23">
        <v>10</v>
      </c>
      <c r="AF33" s="24">
        <v>10</v>
      </c>
      <c r="AG33" s="23">
        <v>10</v>
      </c>
      <c r="AH33" s="24">
        <v>12</v>
      </c>
      <c r="AI33" s="23">
        <v>12</v>
      </c>
      <c r="AJ33" s="24">
        <v>12</v>
      </c>
      <c r="AK33" s="23">
        <v>12</v>
      </c>
      <c r="AL33" s="24">
        <v>12</v>
      </c>
      <c r="AM33" s="23">
        <v>13</v>
      </c>
      <c r="AN33" s="24">
        <v>13</v>
      </c>
    </row>
    <row r="34" spans="1:40" ht="13" customHeight="1" x14ac:dyDescent="0.3">
      <c r="A34" s="26" t="s">
        <v>125</v>
      </c>
      <c r="B34" s="24">
        <v>217</v>
      </c>
      <c r="C34" s="23">
        <v>222</v>
      </c>
      <c r="D34" s="24">
        <v>228</v>
      </c>
      <c r="E34" s="23">
        <v>229</v>
      </c>
      <c r="F34" s="24">
        <v>232</v>
      </c>
      <c r="G34" s="23">
        <v>243</v>
      </c>
      <c r="H34" s="24">
        <v>242</v>
      </c>
      <c r="I34" s="23">
        <v>244</v>
      </c>
      <c r="J34" s="24">
        <v>240</v>
      </c>
      <c r="K34" s="23">
        <v>253</v>
      </c>
      <c r="L34" s="24">
        <v>250</v>
      </c>
      <c r="M34" s="23">
        <v>253</v>
      </c>
      <c r="N34" s="24">
        <v>256</v>
      </c>
      <c r="O34" s="23">
        <v>259</v>
      </c>
      <c r="P34" s="24">
        <v>258</v>
      </c>
      <c r="Q34" s="23">
        <v>258</v>
      </c>
      <c r="R34" s="24">
        <v>261</v>
      </c>
      <c r="S34" s="23">
        <v>272</v>
      </c>
      <c r="T34" s="24">
        <v>293</v>
      </c>
      <c r="U34" s="23">
        <v>321</v>
      </c>
      <c r="V34" s="24">
        <v>328</v>
      </c>
      <c r="W34" s="23">
        <v>335</v>
      </c>
      <c r="X34" s="24">
        <v>331</v>
      </c>
      <c r="Y34" s="23">
        <v>333</v>
      </c>
      <c r="Z34" s="24">
        <v>334</v>
      </c>
      <c r="AA34" s="23">
        <v>252</v>
      </c>
      <c r="AB34" s="24">
        <v>259</v>
      </c>
      <c r="AC34" s="23">
        <v>259</v>
      </c>
      <c r="AD34" s="24">
        <v>255</v>
      </c>
      <c r="AE34" s="23">
        <v>275</v>
      </c>
      <c r="AF34" s="24">
        <v>305</v>
      </c>
      <c r="AG34" s="23">
        <v>311</v>
      </c>
      <c r="AH34" s="24">
        <v>313</v>
      </c>
      <c r="AI34" s="23">
        <v>315</v>
      </c>
      <c r="AJ34" s="24">
        <v>264</v>
      </c>
      <c r="AK34" s="23">
        <v>264</v>
      </c>
      <c r="AL34" s="24">
        <v>266</v>
      </c>
      <c r="AM34" s="23">
        <v>270</v>
      </c>
      <c r="AN34" s="24">
        <v>274</v>
      </c>
    </row>
    <row r="35" spans="1:40" ht="13" customHeight="1" x14ac:dyDescent="0.3">
      <c r="A35" s="26" t="s">
        <v>126</v>
      </c>
      <c r="B35" s="24">
        <v>73</v>
      </c>
      <c r="C35" s="23">
        <v>73</v>
      </c>
      <c r="D35" s="24">
        <v>73</v>
      </c>
      <c r="E35" s="23">
        <v>75</v>
      </c>
      <c r="F35" s="24">
        <v>75</v>
      </c>
      <c r="G35" s="23">
        <v>76</v>
      </c>
      <c r="H35" s="24">
        <v>77</v>
      </c>
      <c r="I35" s="23">
        <v>77</v>
      </c>
      <c r="J35" s="24">
        <v>74</v>
      </c>
      <c r="K35" s="23">
        <v>78</v>
      </c>
      <c r="L35" s="24">
        <v>82</v>
      </c>
      <c r="M35" s="23">
        <v>84</v>
      </c>
      <c r="N35" s="24">
        <v>86</v>
      </c>
      <c r="O35" s="23">
        <v>90</v>
      </c>
      <c r="P35" s="24">
        <v>93</v>
      </c>
      <c r="Q35" s="23">
        <v>94</v>
      </c>
      <c r="R35" s="24">
        <v>96</v>
      </c>
      <c r="S35" s="23">
        <v>98</v>
      </c>
      <c r="T35" s="24">
        <v>98</v>
      </c>
      <c r="U35" s="23">
        <v>99</v>
      </c>
      <c r="V35" s="24">
        <v>99</v>
      </c>
      <c r="W35" s="23">
        <v>99</v>
      </c>
      <c r="X35" s="24">
        <v>97</v>
      </c>
      <c r="Y35" s="23">
        <v>97</v>
      </c>
      <c r="Z35" s="24">
        <v>97</v>
      </c>
      <c r="AA35" s="23">
        <v>96</v>
      </c>
      <c r="AB35" s="24">
        <v>95</v>
      </c>
      <c r="AC35" s="23">
        <v>96</v>
      </c>
      <c r="AD35" s="24">
        <v>96</v>
      </c>
      <c r="AE35" s="23">
        <v>96</v>
      </c>
      <c r="AF35" s="24">
        <v>100</v>
      </c>
      <c r="AG35" s="23">
        <v>97</v>
      </c>
      <c r="AH35" s="24">
        <v>96</v>
      </c>
      <c r="AI35" s="23">
        <v>100</v>
      </c>
      <c r="AJ35" s="24">
        <v>101</v>
      </c>
      <c r="AK35" s="23">
        <v>103</v>
      </c>
      <c r="AL35" s="24">
        <v>104</v>
      </c>
      <c r="AM35" s="23">
        <v>104</v>
      </c>
      <c r="AN35" s="24">
        <v>103</v>
      </c>
    </row>
    <row r="36" spans="1:40" ht="13" customHeight="1" x14ac:dyDescent="0.3">
      <c r="A36" s="26" t="s">
        <v>130</v>
      </c>
      <c r="B36" s="24">
        <v>9</v>
      </c>
      <c r="C36" s="23">
        <v>9</v>
      </c>
      <c r="D36" s="24">
        <v>11</v>
      </c>
      <c r="E36" s="23">
        <v>12</v>
      </c>
      <c r="F36" s="24">
        <v>12</v>
      </c>
      <c r="G36" s="23">
        <v>12</v>
      </c>
      <c r="H36" s="24">
        <v>12</v>
      </c>
      <c r="I36" s="23">
        <v>12</v>
      </c>
      <c r="J36" s="24">
        <v>9</v>
      </c>
      <c r="K36" s="23">
        <v>12</v>
      </c>
      <c r="L36" s="24">
        <v>13</v>
      </c>
      <c r="M36" s="23">
        <v>13</v>
      </c>
      <c r="N36" s="24">
        <v>14</v>
      </c>
      <c r="O36" s="23">
        <v>15</v>
      </c>
      <c r="P36" s="24">
        <v>14</v>
      </c>
      <c r="Q36" s="23">
        <v>15</v>
      </c>
      <c r="R36" s="24">
        <v>15</v>
      </c>
      <c r="S36" s="23">
        <v>15</v>
      </c>
      <c r="T36" s="24">
        <v>15</v>
      </c>
      <c r="U36" s="23">
        <v>15</v>
      </c>
      <c r="V36" s="24">
        <v>15</v>
      </c>
      <c r="W36" s="23">
        <v>15</v>
      </c>
      <c r="X36" s="24">
        <v>13</v>
      </c>
      <c r="Y36" s="23">
        <v>14</v>
      </c>
      <c r="Z36" s="24">
        <v>14</v>
      </c>
      <c r="AA36" s="23">
        <v>14</v>
      </c>
      <c r="AB36" s="24">
        <v>14</v>
      </c>
      <c r="AC36" s="23">
        <v>14</v>
      </c>
      <c r="AD36" s="24">
        <v>14</v>
      </c>
      <c r="AE36" s="23">
        <v>14</v>
      </c>
      <c r="AF36" s="24">
        <v>12</v>
      </c>
      <c r="AG36" s="23">
        <v>12</v>
      </c>
      <c r="AH36" s="24">
        <v>12</v>
      </c>
      <c r="AI36" s="23">
        <v>12</v>
      </c>
      <c r="AJ36" s="24">
        <v>14</v>
      </c>
      <c r="AK36" s="23">
        <v>14</v>
      </c>
      <c r="AL36" s="24">
        <v>15</v>
      </c>
      <c r="AM36" s="23">
        <v>15</v>
      </c>
      <c r="AN36" s="24">
        <v>15</v>
      </c>
    </row>
    <row r="37" spans="1:40" ht="13" customHeight="1" x14ac:dyDescent="0.3">
      <c r="A37" s="26" t="s">
        <v>127</v>
      </c>
      <c r="B37" s="24">
        <v>47</v>
      </c>
      <c r="C37" s="23">
        <v>48</v>
      </c>
      <c r="D37" s="24">
        <v>50</v>
      </c>
      <c r="E37" s="23">
        <v>51</v>
      </c>
      <c r="F37" s="24">
        <v>51</v>
      </c>
      <c r="G37" s="23">
        <v>54</v>
      </c>
      <c r="H37" s="24">
        <v>55</v>
      </c>
      <c r="I37" s="23">
        <v>55</v>
      </c>
      <c r="J37" s="24">
        <v>53</v>
      </c>
      <c r="K37" s="23">
        <v>55</v>
      </c>
      <c r="L37" s="24">
        <v>58</v>
      </c>
      <c r="M37" s="23">
        <v>62</v>
      </c>
      <c r="N37" s="24">
        <v>62</v>
      </c>
      <c r="O37" s="23">
        <v>64</v>
      </c>
      <c r="P37" s="24">
        <v>65</v>
      </c>
      <c r="Q37" s="23">
        <v>71</v>
      </c>
      <c r="R37" s="24">
        <v>71</v>
      </c>
      <c r="S37" s="23">
        <v>71</v>
      </c>
      <c r="T37" s="24">
        <v>71</v>
      </c>
      <c r="U37" s="23">
        <v>67</v>
      </c>
      <c r="V37" s="24">
        <v>68</v>
      </c>
      <c r="W37" s="23">
        <v>74</v>
      </c>
      <c r="X37" s="24">
        <v>73</v>
      </c>
      <c r="Y37" s="23">
        <v>72</v>
      </c>
      <c r="Z37" s="24">
        <v>71</v>
      </c>
      <c r="AA37" s="23">
        <v>79</v>
      </c>
      <c r="AB37" s="24">
        <v>80</v>
      </c>
      <c r="AC37" s="23">
        <v>80</v>
      </c>
      <c r="AD37" s="24">
        <v>81</v>
      </c>
      <c r="AE37" s="23">
        <v>82</v>
      </c>
      <c r="AF37" s="24">
        <v>78</v>
      </c>
      <c r="AG37" s="23">
        <v>77</v>
      </c>
      <c r="AH37" s="24">
        <v>77</v>
      </c>
      <c r="AI37" s="23">
        <v>81</v>
      </c>
      <c r="AJ37" s="24">
        <v>86</v>
      </c>
      <c r="AK37" s="23">
        <v>86</v>
      </c>
      <c r="AL37" s="24">
        <v>91</v>
      </c>
      <c r="AM37" s="23">
        <v>92</v>
      </c>
      <c r="AN37" s="24">
        <v>92</v>
      </c>
    </row>
    <row r="38" spans="1:40" ht="13" customHeight="1" x14ac:dyDescent="0.3">
      <c r="A38" s="26"/>
      <c r="B38" s="24"/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3"/>
      <c r="V38" s="24"/>
      <c r="W38" s="23"/>
      <c r="X38" s="24"/>
      <c r="Y38" s="23"/>
      <c r="Z38" s="24"/>
      <c r="AA38" s="23"/>
      <c r="AB38" s="24"/>
      <c r="AC38" s="23"/>
      <c r="AD38" s="24"/>
      <c r="AE38" s="23"/>
      <c r="AF38" s="24"/>
      <c r="AG38" s="23"/>
      <c r="AH38" s="24"/>
      <c r="AI38" s="23"/>
      <c r="AJ38" s="24"/>
      <c r="AK38" s="23"/>
      <c r="AL38" s="24"/>
      <c r="AM38" s="23"/>
      <c r="AN38" s="24"/>
    </row>
    <row r="39" spans="1:40" s="17" customFormat="1" ht="13" customHeight="1" x14ac:dyDescent="0.3">
      <c r="A39" s="31" t="s">
        <v>131</v>
      </c>
      <c r="B39" s="19">
        <v>145</v>
      </c>
      <c r="C39" s="18">
        <v>151</v>
      </c>
      <c r="D39" s="19">
        <v>152</v>
      </c>
      <c r="E39" s="18">
        <v>155</v>
      </c>
      <c r="F39" s="19">
        <v>157</v>
      </c>
      <c r="G39" s="18">
        <v>165</v>
      </c>
      <c r="H39" s="19">
        <v>169</v>
      </c>
      <c r="I39" s="18">
        <v>166</v>
      </c>
      <c r="J39" s="19">
        <v>146</v>
      </c>
      <c r="K39" s="18">
        <v>167</v>
      </c>
      <c r="L39" s="19">
        <v>173</v>
      </c>
      <c r="M39" s="18">
        <v>174</v>
      </c>
      <c r="N39" s="19">
        <v>179</v>
      </c>
      <c r="O39" s="18">
        <v>184</v>
      </c>
      <c r="P39" s="19">
        <v>189</v>
      </c>
      <c r="Q39" s="18">
        <v>197</v>
      </c>
      <c r="R39" s="19">
        <v>197</v>
      </c>
      <c r="S39" s="18">
        <v>202</v>
      </c>
      <c r="T39" s="19">
        <v>202</v>
      </c>
      <c r="U39" s="18">
        <v>202</v>
      </c>
      <c r="V39" s="19">
        <v>201</v>
      </c>
      <c r="W39" s="18">
        <v>206</v>
      </c>
      <c r="X39" s="19">
        <v>212</v>
      </c>
      <c r="Y39" s="18">
        <v>221</v>
      </c>
      <c r="Z39" s="19">
        <v>223</v>
      </c>
      <c r="AA39" s="18">
        <v>214</v>
      </c>
      <c r="AB39" s="19">
        <v>215</v>
      </c>
      <c r="AC39" s="18">
        <v>217</v>
      </c>
      <c r="AD39" s="19">
        <v>221</v>
      </c>
      <c r="AE39" s="18">
        <v>229</v>
      </c>
      <c r="AF39" s="19">
        <v>235</v>
      </c>
      <c r="AG39" s="18">
        <v>230</v>
      </c>
      <c r="AH39" s="19">
        <v>232</v>
      </c>
      <c r="AI39" s="18">
        <v>237</v>
      </c>
      <c r="AJ39" s="19">
        <v>234</v>
      </c>
      <c r="AK39" s="18">
        <v>236</v>
      </c>
      <c r="AL39" s="19">
        <v>246</v>
      </c>
      <c r="AM39" s="18">
        <v>249</v>
      </c>
      <c r="AN39" s="19">
        <v>258</v>
      </c>
    </row>
    <row r="40" spans="1:40" ht="13" customHeight="1" x14ac:dyDescent="0.3">
      <c r="A40" s="26" t="s">
        <v>135</v>
      </c>
      <c r="B40" s="24">
        <v>9</v>
      </c>
      <c r="C40" s="23">
        <v>9</v>
      </c>
      <c r="D40" s="24">
        <v>9</v>
      </c>
      <c r="E40" s="23">
        <v>9</v>
      </c>
      <c r="F40" s="24">
        <v>9</v>
      </c>
      <c r="G40" s="23">
        <v>11</v>
      </c>
      <c r="H40" s="24">
        <v>11</v>
      </c>
      <c r="I40" s="23">
        <v>11</v>
      </c>
      <c r="J40" s="24">
        <v>9</v>
      </c>
      <c r="K40" s="23">
        <v>11</v>
      </c>
      <c r="L40" s="24">
        <v>11</v>
      </c>
      <c r="M40" s="23">
        <v>11</v>
      </c>
      <c r="N40" s="24">
        <v>11</v>
      </c>
      <c r="O40" s="23">
        <v>13</v>
      </c>
      <c r="P40" s="24">
        <v>13</v>
      </c>
      <c r="Q40" s="23">
        <v>14</v>
      </c>
      <c r="R40" s="24">
        <v>14</v>
      </c>
      <c r="S40" s="23">
        <v>13</v>
      </c>
      <c r="T40" s="24">
        <v>14</v>
      </c>
      <c r="U40" s="23">
        <v>13</v>
      </c>
      <c r="V40" s="24">
        <v>13</v>
      </c>
      <c r="W40" s="23">
        <v>14</v>
      </c>
      <c r="X40" s="24">
        <v>15</v>
      </c>
      <c r="Y40" s="23">
        <v>17</v>
      </c>
      <c r="Z40" s="24">
        <v>17</v>
      </c>
      <c r="AA40" s="23">
        <v>18</v>
      </c>
      <c r="AB40" s="24">
        <v>18</v>
      </c>
      <c r="AC40" s="23">
        <v>18</v>
      </c>
      <c r="AD40" s="24">
        <v>18</v>
      </c>
      <c r="AE40" s="23">
        <v>18</v>
      </c>
      <c r="AF40" s="24">
        <v>17</v>
      </c>
      <c r="AG40" s="23">
        <v>17</v>
      </c>
      <c r="AH40" s="24">
        <v>15</v>
      </c>
      <c r="AI40" s="23">
        <v>16</v>
      </c>
      <c r="AJ40" s="24">
        <v>17</v>
      </c>
      <c r="AK40" s="23">
        <v>18</v>
      </c>
      <c r="AL40" s="24">
        <v>18</v>
      </c>
      <c r="AM40" s="23">
        <v>18</v>
      </c>
      <c r="AN40" s="24">
        <v>18</v>
      </c>
    </row>
    <row r="41" spans="1:40" ht="13" customHeight="1" x14ac:dyDescent="0.3">
      <c r="A41" s="26" t="s">
        <v>138</v>
      </c>
      <c r="B41" s="24">
        <v>5</v>
      </c>
      <c r="C41" s="23">
        <v>5</v>
      </c>
      <c r="D41" s="24">
        <v>5</v>
      </c>
      <c r="E41" s="23">
        <v>6</v>
      </c>
      <c r="F41" s="24">
        <v>6</v>
      </c>
      <c r="G41" s="23">
        <v>6</v>
      </c>
      <c r="H41" s="24">
        <v>6</v>
      </c>
      <c r="I41" s="23">
        <v>6</v>
      </c>
      <c r="J41" s="24">
        <v>5</v>
      </c>
      <c r="K41" s="23">
        <v>7</v>
      </c>
      <c r="L41" s="24">
        <v>7</v>
      </c>
      <c r="M41" s="23">
        <v>7</v>
      </c>
      <c r="N41" s="24">
        <v>7</v>
      </c>
      <c r="O41" s="23">
        <v>7</v>
      </c>
      <c r="P41" s="24">
        <v>7</v>
      </c>
      <c r="Q41" s="23">
        <v>8</v>
      </c>
      <c r="R41" s="24">
        <v>8</v>
      </c>
      <c r="S41" s="23">
        <v>9</v>
      </c>
      <c r="T41" s="24">
        <v>9</v>
      </c>
      <c r="U41" s="23">
        <v>9</v>
      </c>
      <c r="V41" s="24">
        <v>9</v>
      </c>
      <c r="W41" s="23">
        <v>9</v>
      </c>
      <c r="X41" s="24">
        <v>9</v>
      </c>
      <c r="Y41" s="23">
        <v>9</v>
      </c>
      <c r="Z41" s="24">
        <v>9</v>
      </c>
      <c r="AA41" s="23">
        <v>9</v>
      </c>
      <c r="AB41" s="24">
        <v>9</v>
      </c>
      <c r="AC41" s="23">
        <v>9</v>
      </c>
      <c r="AD41" s="24">
        <v>9</v>
      </c>
      <c r="AE41" s="23">
        <v>9</v>
      </c>
      <c r="AF41" s="24">
        <v>9</v>
      </c>
      <c r="AG41" s="23">
        <v>9</v>
      </c>
      <c r="AH41" s="24">
        <v>9</v>
      </c>
      <c r="AI41" s="23">
        <v>9</v>
      </c>
      <c r="AJ41" s="24">
        <v>9</v>
      </c>
      <c r="AK41" s="23">
        <v>9</v>
      </c>
      <c r="AL41" s="24">
        <v>9</v>
      </c>
      <c r="AM41" s="23">
        <v>9</v>
      </c>
      <c r="AN41" s="24">
        <v>9</v>
      </c>
    </row>
    <row r="42" spans="1:40" ht="13" customHeight="1" x14ac:dyDescent="0.3">
      <c r="A42" s="26" t="s">
        <v>136</v>
      </c>
      <c r="B42" s="22">
        <v>16</v>
      </c>
      <c r="C42" s="23">
        <v>16</v>
      </c>
      <c r="D42" s="22">
        <v>16</v>
      </c>
      <c r="E42" s="23">
        <v>17</v>
      </c>
      <c r="F42" s="22">
        <v>19</v>
      </c>
      <c r="G42" s="23">
        <v>19</v>
      </c>
      <c r="H42" s="22">
        <v>20</v>
      </c>
      <c r="I42" s="23">
        <v>21</v>
      </c>
      <c r="J42" s="22">
        <v>15</v>
      </c>
      <c r="K42" s="23">
        <v>19</v>
      </c>
      <c r="L42" s="22">
        <v>19</v>
      </c>
      <c r="M42" s="23">
        <v>19</v>
      </c>
      <c r="N42" s="22">
        <v>21</v>
      </c>
      <c r="O42" s="23">
        <v>22</v>
      </c>
      <c r="P42" s="22">
        <v>22</v>
      </c>
      <c r="Q42" s="23">
        <v>23</v>
      </c>
      <c r="R42" s="22">
        <v>23</v>
      </c>
      <c r="S42" s="23">
        <v>25</v>
      </c>
      <c r="T42" s="22">
        <v>25</v>
      </c>
      <c r="U42" s="23">
        <v>25</v>
      </c>
      <c r="V42" s="22">
        <v>26</v>
      </c>
      <c r="W42" s="23">
        <v>26</v>
      </c>
      <c r="X42" s="22">
        <v>27</v>
      </c>
      <c r="Y42" s="23">
        <v>27</v>
      </c>
      <c r="Z42" s="22">
        <v>27</v>
      </c>
      <c r="AA42" s="23">
        <v>27</v>
      </c>
      <c r="AB42" s="22">
        <v>27</v>
      </c>
      <c r="AC42" s="23">
        <v>27</v>
      </c>
      <c r="AD42" s="22">
        <v>28</v>
      </c>
      <c r="AE42" s="23">
        <v>28</v>
      </c>
      <c r="AF42" s="22">
        <v>27</v>
      </c>
      <c r="AG42" s="23">
        <v>27</v>
      </c>
      <c r="AH42" s="22">
        <v>28</v>
      </c>
      <c r="AI42" s="23">
        <v>30</v>
      </c>
      <c r="AJ42" s="22">
        <v>30</v>
      </c>
      <c r="AK42" s="23">
        <v>30</v>
      </c>
      <c r="AL42" s="22">
        <v>30</v>
      </c>
      <c r="AM42" s="23">
        <v>30</v>
      </c>
      <c r="AN42" s="22">
        <v>31</v>
      </c>
    </row>
    <row r="43" spans="1:40" s="17" customFormat="1" ht="13" customHeight="1" x14ac:dyDescent="0.3">
      <c r="A43" s="26" t="s">
        <v>140</v>
      </c>
      <c r="B43" s="19">
        <v>2</v>
      </c>
      <c r="C43" s="18">
        <v>3</v>
      </c>
      <c r="D43" s="19">
        <v>3</v>
      </c>
      <c r="E43" s="18">
        <v>4</v>
      </c>
      <c r="F43" s="19">
        <v>4</v>
      </c>
      <c r="G43" s="18">
        <v>4</v>
      </c>
      <c r="H43" s="19">
        <v>4</v>
      </c>
      <c r="I43" s="18">
        <v>4</v>
      </c>
      <c r="J43" s="19">
        <v>4</v>
      </c>
      <c r="K43" s="18">
        <v>4</v>
      </c>
      <c r="L43" s="19">
        <v>4</v>
      </c>
      <c r="M43" s="18">
        <v>4</v>
      </c>
      <c r="N43" s="19">
        <v>4</v>
      </c>
      <c r="O43" s="18">
        <v>5</v>
      </c>
      <c r="P43" s="19">
        <v>5</v>
      </c>
      <c r="Q43" s="18">
        <v>5</v>
      </c>
      <c r="R43" s="19">
        <v>5</v>
      </c>
      <c r="S43" s="18">
        <v>5</v>
      </c>
      <c r="T43" s="19">
        <v>5</v>
      </c>
      <c r="U43" s="18">
        <v>5</v>
      </c>
      <c r="V43" s="19">
        <v>5</v>
      </c>
      <c r="W43" s="18">
        <v>5</v>
      </c>
      <c r="X43" s="19">
        <v>5</v>
      </c>
      <c r="Y43" s="18">
        <v>5</v>
      </c>
      <c r="Z43" s="19">
        <v>5</v>
      </c>
      <c r="AA43" s="18">
        <v>5</v>
      </c>
      <c r="AB43" s="19">
        <v>5</v>
      </c>
      <c r="AC43" s="18">
        <v>5</v>
      </c>
      <c r="AD43" s="19">
        <v>5</v>
      </c>
      <c r="AE43" s="18">
        <v>5</v>
      </c>
      <c r="AF43" s="19">
        <v>6</v>
      </c>
      <c r="AG43" s="18">
        <v>6</v>
      </c>
      <c r="AH43" s="19">
        <v>6</v>
      </c>
      <c r="AI43" s="18">
        <v>6</v>
      </c>
      <c r="AJ43" s="19">
        <v>6</v>
      </c>
      <c r="AK43" s="18">
        <v>5</v>
      </c>
      <c r="AL43" s="19">
        <v>7</v>
      </c>
      <c r="AM43" s="18">
        <v>7</v>
      </c>
      <c r="AN43" s="19">
        <v>11</v>
      </c>
    </row>
    <row r="44" spans="1:40" ht="13" customHeight="1" x14ac:dyDescent="0.3">
      <c r="A44" s="26" t="s">
        <v>139</v>
      </c>
      <c r="B44" s="24">
        <v>3</v>
      </c>
      <c r="C44" s="23">
        <v>3</v>
      </c>
      <c r="D44" s="24">
        <v>3</v>
      </c>
      <c r="E44" s="23">
        <v>3</v>
      </c>
      <c r="F44" s="24">
        <v>3</v>
      </c>
      <c r="G44" s="23">
        <v>2</v>
      </c>
      <c r="H44" s="24">
        <v>2</v>
      </c>
      <c r="I44" s="23">
        <v>2</v>
      </c>
      <c r="J44" s="24">
        <v>2</v>
      </c>
      <c r="K44" s="23">
        <v>2</v>
      </c>
      <c r="L44" s="24">
        <v>2</v>
      </c>
      <c r="M44" s="23">
        <v>2</v>
      </c>
      <c r="N44" s="24">
        <v>2</v>
      </c>
      <c r="O44" s="23">
        <v>2</v>
      </c>
      <c r="P44" s="24">
        <v>2</v>
      </c>
      <c r="Q44" s="23">
        <v>2</v>
      </c>
      <c r="R44" s="24">
        <v>2</v>
      </c>
      <c r="S44" s="23">
        <v>2</v>
      </c>
      <c r="T44" s="24">
        <v>2</v>
      </c>
      <c r="U44" s="23">
        <v>2</v>
      </c>
      <c r="V44" s="24">
        <v>2</v>
      </c>
      <c r="W44" s="23">
        <v>2</v>
      </c>
      <c r="X44" s="24">
        <v>2</v>
      </c>
      <c r="Y44" s="23">
        <v>2</v>
      </c>
      <c r="Z44" s="24">
        <v>2</v>
      </c>
      <c r="AA44" s="23">
        <v>2</v>
      </c>
      <c r="AB44" s="24">
        <v>2</v>
      </c>
      <c r="AC44" s="23">
        <v>2</v>
      </c>
      <c r="AD44" s="24">
        <v>2</v>
      </c>
      <c r="AE44" s="23">
        <v>2</v>
      </c>
      <c r="AF44" s="24">
        <v>2</v>
      </c>
      <c r="AG44" s="23">
        <v>2</v>
      </c>
      <c r="AH44" s="24">
        <v>2</v>
      </c>
      <c r="AI44" s="23">
        <v>2</v>
      </c>
      <c r="AJ44" s="24">
        <v>2</v>
      </c>
      <c r="AK44" s="23">
        <v>2</v>
      </c>
      <c r="AL44" s="24">
        <v>2</v>
      </c>
      <c r="AM44" s="23">
        <v>2</v>
      </c>
      <c r="AN44" s="24">
        <v>2</v>
      </c>
    </row>
    <row r="45" spans="1:40" ht="13" customHeight="1" x14ac:dyDescent="0.3">
      <c r="A45" s="26" t="s">
        <v>141</v>
      </c>
      <c r="B45" s="24">
        <v>3</v>
      </c>
      <c r="C45" s="23">
        <v>3</v>
      </c>
      <c r="D45" s="24">
        <v>3</v>
      </c>
      <c r="E45" s="23">
        <v>3</v>
      </c>
      <c r="F45" s="24">
        <v>3</v>
      </c>
      <c r="G45" s="23">
        <v>4</v>
      </c>
      <c r="H45" s="24">
        <v>4</v>
      </c>
      <c r="I45" s="23">
        <v>4</v>
      </c>
      <c r="J45" s="24">
        <v>4</v>
      </c>
      <c r="K45" s="23">
        <v>4</v>
      </c>
      <c r="L45" s="24">
        <v>4</v>
      </c>
      <c r="M45" s="23">
        <v>4</v>
      </c>
      <c r="N45" s="24">
        <v>4</v>
      </c>
      <c r="O45" s="23">
        <v>3</v>
      </c>
      <c r="P45" s="24">
        <v>3</v>
      </c>
      <c r="Q45" s="23">
        <v>3</v>
      </c>
      <c r="R45" s="24">
        <v>3</v>
      </c>
      <c r="S45" s="23">
        <v>3</v>
      </c>
      <c r="T45" s="24">
        <v>3</v>
      </c>
      <c r="U45" s="23">
        <v>3</v>
      </c>
      <c r="V45" s="24">
        <v>3</v>
      </c>
      <c r="W45" s="23">
        <v>3</v>
      </c>
      <c r="X45" s="24">
        <v>3</v>
      </c>
      <c r="Y45" s="23">
        <v>3</v>
      </c>
      <c r="Z45" s="24">
        <v>3</v>
      </c>
      <c r="AA45" s="23">
        <v>2</v>
      </c>
      <c r="AB45" s="24">
        <v>2</v>
      </c>
      <c r="AC45" s="23">
        <v>2</v>
      </c>
      <c r="AD45" s="24">
        <v>2</v>
      </c>
      <c r="AE45" s="23">
        <v>2</v>
      </c>
      <c r="AF45" s="24">
        <v>2</v>
      </c>
      <c r="AG45" s="23">
        <v>2</v>
      </c>
      <c r="AH45" s="24">
        <v>2</v>
      </c>
      <c r="AI45" s="23">
        <v>2</v>
      </c>
      <c r="AJ45" s="24">
        <v>2</v>
      </c>
      <c r="AK45" s="23">
        <v>2</v>
      </c>
      <c r="AL45" s="24">
        <v>2</v>
      </c>
      <c r="AM45" s="23">
        <v>2</v>
      </c>
      <c r="AN45" s="24">
        <v>2</v>
      </c>
    </row>
    <row r="46" spans="1:40" ht="13" customHeight="1" x14ac:dyDescent="0.3">
      <c r="A46" s="26" t="s">
        <v>133</v>
      </c>
      <c r="B46" s="24">
        <v>14</v>
      </c>
      <c r="C46" s="23">
        <v>16</v>
      </c>
      <c r="D46" s="24">
        <v>16</v>
      </c>
      <c r="E46" s="23">
        <v>17</v>
      </c>
      <c r="F46" s="24">
        <v>17</v>
      </c>
      <c r="G46" s="23">
        <v>17</v>
      </c>
      <c r="H46" s="24">
        <v>17</v>
      </c>
      <c r="I46" s="23">
        <v>17</v>
      </c>
      <c r="J46" s="24">
        <v>13</v>
      </c>
      <c r="K46" s="23">
        <v>15</v>
      </c>
      <c r="L46" s="24">
        <v>17</v>
      </c>
      <c r="M46" s="23">
        <v>17</v>
      </c>
      <c r="N46" s="24">
        <v>17</v>
      </c>
      <c r="O46" s="23">
        <v>17</v>
      </c>
      <c r="P46" s="24">
        <v>17</v>
      </c>
      <c r="Q46" s="23">
        <v>18</v>
      </c>
      <c r="R46" s="24">
        <v>18</v>
      </c>
      <c r="S46" s="23">
        <v>19</v>
      </c>
      <c r="T46" s="24">
        <v>19</v>
      </c>
      <c r="U46" s="23">
        <v>20</v>
      </c>
      <c r="V46" s="24">
        <v>19</v>
      </c>
      <c r="W46" s="23">
        <v>19</v>
      </c>
      <c r="X46" s="24">
        <v>23</v>
      </c>
      <c r="Y46" s="23">
        <v>26</v>
      </c>
      <c r="Z46" s="24">
        <v>26</v>
      </c>
      <c r="AA46" s="23">
        <v>26</v>
      </c>
      <c r="AB46" s="24">
        <v>28</v>
      </c>
      <c r="AC46" s="23">
        <v>28</v>
      </c>
      <c r="AD46" s="24">
        <v>28</v>
      </c>
      <c r="AE46" s="23">
        <v>28</v>
      </c>
      <c r="AF46" s="24">
        <v>28</v>
      </c>
      <c r="AG46" s="23">
        <v>27</v>
      </c>
      <c r="AH46" s="24">
        <v>27</v>
      </c>
      <c r="AI46" s="23">
        <v>28</v>
      </c>
      <c r="AJ46" s="24">
        <v>28</v>
      </c>
      <c r="AK46" s="23">
        <v>29</v>
      </c>
      <c r="AL46" s="24">
        <v>31</v>
      </c>
      <c r="AM46" s="23">
        <v>32</v>
      </c>
      <c r="AN46" s="24">
        <v>33</v>
      </c>
    </row>
    <row r="47" spans="1:40" ht="13" customHeight="1" x14ac:dyDescent="0.3">
      <c r="A47" s="26" t="s">
        <v>132</v>
      </c>
      <c r="B47" s="24">
        <v>74</v>
      </c>
      <c r="C47" s="23">
        <v>77</v>
      </c>
      <c r="D47" s="24">
        <v>79</v>
      </c>
      <c r="E47" s="23">
        <v>78</v>
      </c>
      <c r="F47" s="24">
        <v>77</v>
      </c>
      <c r="G47" s="23">
        <v>80</v>
      </c>
      <c r="H47" s="24">
        <v>83</v>
      </c>
      <c r="I47" s="23">
        <v>79</v>
      </c>
      <c r="J47" s="24">
        <v>75</v>
      </c>
      <c r="K47" s="23">
        <v>81</v>
      </c>
      <c r="L47" s="24">
        <v>85</v>
      </c>
      <c r="M47" s="23">
        <v>86</v>
      </c>
      <c r="N47" s="24">
        <v>90</v>
      </c>
      <c r="O47" s="23">
        <v>91</v>
      </c>
      <c r="P47" s="24">
        <v>94</v>
      </c>
      <c r="Q47" s="23">
        <v>96</v>
      </c>
      <c r="R47" s="24">
        <v>96</v>
      </c>
      <c r="S47" s="23">
        <v>98</v>
      </c>
      <c r="T47" s="24">
        <v>97</v>
      </c>
      <c r="U47" s="23">
        <v>97</v>
      </c>
      <c r="V47" s="24">
        <v>96</v>
      </c>
      <c r="W47" s="23">
        <v>97</v>
      </c>
      <c r="X47" s="24">
        <v>98</v>
      </c>
      <c r="Y47" s="23">
        <v>99</v>
      </c>
      <c r="Z47" s="24">
        <v>100</v>
      </c>
      <c r="AA47" s="23">
        <v>91</v>
      </c>
      <c r="AB47" s="24">
        <v>92</v>
      </c>
      <c r="AC47" s="23">
        <v>93</v>
      </c>
      <c r="AD47" s="24">
        <v>95</v>
      </c>
      <c r="AE47" s="23">
        <v>101</v>
      </c>
      <c r="AF47" s="24">
        <v>108</v>
      </c>
      <c r="AG47" s="23">
        <v>106</v>
      </c>
      <c r="AH47" s="24">
        <v>108</v>
      </c>
      <c r="AI47" s="23">
        <v>109</v>
      </c>
      <c r="AJ47" s="24">
        <v>107</v>
      </c>
      <c r="AK47" s="23">
        <v>107</v>
      </c>
      <c r="AL47" s="24">
        <v>111</v>
      </c>
      <c r="AM47" s="23">
        <v>113</v>
      </c>
      <c r="AN47" s="24">
        <v>112</v>
      </c>
    </row>
    <row r="48" spans="1:40" ht="13" customHeight="1" x14ac:dyDescent="0.3">
      <c r="A48" s="26" t="s">
        <v>137</v>
      </c>
      <c r="B48" s="24">
        <v>4</v>
      </c>
      <c r="C48" s="23">
        <v>4</v>
      </c>
      <c r="D48" s="24">
        <v>4</v>
      </c>
      <c r="E48" s="23">
        <v>4</v>
      </c>
      <c r="F48" s="24">
        <v>5</v>
      </c>
      <c r="G48" s="23">
        <v>5</v>
      </c>
      <c r="H48" s="24">
        <v>5</v>
      </c>
      <c r="I48" s="23">
        <v>5</v>
      </c>
      <c r="J48" s="24">
        <v>5</v>
      </c>
      <c r="K48" s="23">
        <v>6</v>
      </c>
      <c r="L48" s="24">
        <v>6</v>
      </c>
      <c r="M48" s="23">
        <v>6</v>
      </c>
      <c r="N48" s="24">
        <v>6</v>
      </c>
      <c r="O48" s="23">
        <v>7</v>
      </c>
      <c r="P48" s="24">
        <v>7</v>
      </c>
      <c r="Q48" s="23">
        <v>7</v>
      </c>
      <c r="R48" s="24">
        <v>7</v>
      </c>
      <c r="S48" s="23">
        <v>7</v>
      </c>
      <c r="T48" s="24">
        <v>7</v>
      </c>
      <c r="U48" s="23">
        <v>7</v>
      </c>
      <c r="V48" s="24">
        <v>7</v>
      </c>
      <c r="W48" s="23">
        <v>7</v>
      </c>
      <c r="X48" s="24">
        <v>7</v>
      </c>
      <c r="Y48" s="23">
        <v>7</v>
      </c>
      <c r="Z48" s="24">
        <v>7</v>
      </c>
      <c r="AA48" s="23">
        <v>7</v>
      </c>
      <c r="AB48" s="24">
        <v>7</v>
      </c>
      <c r="AC48" s="23">
        <v>7</v>
      </c>
      <c r="AD48" s="24">
        <v>7</v>
      </c>
      <c r="AE48" s="23">
        <v>7</v>
      </c>
      <c r="AF48" s="24">
        <v>7</v>
      </c>
      <c r="AG48" s="23">
        <v>6</v>
      </c>
      <c r="AH48" s="24">
        <v>6</v>
      </c>
      <c r="AI48" s="23">
        <v>6</v>
      </c>
      <c r="AJ48" s="24">
        <v>6</v>
      </c>
      <c r="AK48" s="23">
        <v>6</v>
      </c>
      <c r="AL48" s="24">
        <v>7</v>
      </c>
      <c r="AM48" s="23">
        <v>7</v>
      </c>
      <c r="AN48" s="24">
        <v>7</v>
      </c>
    </row>
    <row r="49" spans="1:40" ht="13" customHeight="1" thickBot="1" x14ac:dyDescent="0.35">
      <c r="A49" s="52" t="s">
        <v>134</v>
      </c>
      <c r="B49" s="15">
        <v>15</v>
      </c>
      <c r="C49" s="14">
        <v>15</v>
      </c>
      <c r="D49" s="15">
        <v>14</v>
      </c>
      <c r="E49" s="14">
        <v>14</v>
      </c>
      <c r="F49" s="15">
        <v>14</v>
      </c>
      <c r="G49" s="14">
        <v>17</v>
      </c>
      <c r="H49" s="15">
        <v>17</v>
      </c>
      <c r="I49" s="14">
        <v>17</v>
      </c>
      <c r="J49" s="15">
        <v>14</v>
      </c>
      <c r="K49" s="14">
        <v>18</v>
      </c>
      <c r="L49" s="15">
        <v>18</v>
      </c>
      <c r="M49" s="14">
        <v>18</v>
      </c>
      <c r="N49" s="15">
        <v>17</v>
      </c>
      <c r="O49" s="14">
        <v>17</v>
      </c>
      <c r="P49" s="15">
        <v>19</v>
      </c>
      <c r="Q49" s="14">
        <v>21</v>
      </c>
      <c r="R49" s="15">
        <v>21</v>
      </c>
      <c r="S49" s="14">
        <v>21</v>
      </c>
      <c r="T49" s="15">
        <v>21</v>
      </c>
      <c r="U49" s="14">
        <v>21</v>
      </c>
      <c r="V49" s="15">
        <v>21</v>
      </c>
      <c r="W49" s="14">
        <v>24</v>
      </c>
      <c r="X49" s="15">
        <v>23</v>
      </c>
      <c r="Y49" s="14">
        <v>26</v>
      </c>
      <c r="Z49" s="15">
        <v>27</v>
      </c>
      <c r="AA49" s="14">
        <v>27</v>
      </c>
      <c r="AB49" s="15">
        <v>25</v>
      </c>
      <c r="AC49" s="14">
        <v>26</v>
      </c>
      <c r="AD49" s="15">
        <v>27</v>
      </c>
      <c r="AE49" s="14">
        <v>29</v>
      </c>
      <c r="AF49" s="15">
        <v>29</v>
      </c>
      <c r="AG49" s="14">
        <v>28</v>
      </c>
      <c r="AH49" s="15">
        <v>29</v>
      </c>
      <c r="AI49" s="14">
        <v>29</v>
      </c>
      <c r="AJ49" s="15">
        <v>27</v>
      </c>
      <c r="AK49" s="14">
        <v>28</v>
      </c>
      <c r="AL49" s="15">
        <v>29</v>
      </c>
      <c r="AM49" s="14">
        <v>29</v>
      </c>
      <c r="AN49" s="15">
        <v>33</v>
      </c>
    </row>
    <row r="50" spans="1:40" s="43" customFormat="1" ht="13" customHeight="1" x14ac:dyDescent="0.3">
      <c r="B50" s="45"/>
      <c r="C50" s="44"/>
      <c r="D50" s="45"/>
      <c r="E50" s="44"/>
      <c r="F50" s="45"/>
      <c r="G50" s="44"/>
      <c r="H50" s="45"/>
      <c r="I50" s="44"/>
      <c r="J50" s="45"/>
      <c r="K50" s="44"/>
      <c r="L50" s="45"/>
      <c r="M50" s="44"/>
      <c r="N50" s="45"/>
      <c r="O50" s="44"/>
      <c r="P50" s="45"/>
      <c r="Q50" s="44"/>
      <c r="R50" s="45"/>
      <c r="S50" s="44"/>
      <c r="T50" s="45"/>
      <c r="U50" s="44"/>
      <c r="V50" s="45"/>
      <c r="W50" s="44"/>
      <c r="X50" s="45"/>
      <c r="Y50" s="44"/>
      <c r="Z50" s="45"/>
      <c r="AA50" s="44"/>
      <c r="AB50" s="45"/>
      <c r="AC50" s="44"/>
      <c r="AD50" s="45"/>
      <c r="AE50" s="44"/>
      <c r="AF50" s="45"/>
      <c r="AG50" s="44"/>
      <c r="AH50" s="45"/>
      <c r="AI50" s="44"/>
      <c r="AJ50" s="45"/>
      <c r="AK50" s="44"/>
      <c r="AL50" s="45"/>
      <c r="AM50" s="44"/>
      <c r="AN50" s="45"/>
    </row>
    <row r="51" spans="1:40" s="2" customFormat="1" ht="13" customHeight="1" x14ac:dyDescent="0.3">
      <c r="A51" s="8" t="s">
        <v>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2" customFormat="1" ht="13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2" customFormat="1" ht="13" customHeight="1" x14ac:dyDescent="0.3">
      <c r="A53" s="5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2" customFormat="1" ht="13" customHeight="1" x14ac:dyDescent="0.3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2" customFormat="1" ht="13" customHeight="1" x14ac:dyDescent="0.3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2" customFormat="1" ht="13" customHeight="1" x14ac:dyDescent="0.3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2" customFormat="1" ht="13" customHeight="1" x14ac:dyDescent="0.3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s="2" customFormat="1" ht="13" customHeight="1" x14ac:dyDescent="0.3">
      <c r="A58" s="4"/>
    </row>
    <row r="59" spans="1:40" s="2" customFormat="1" ht="13" customHeight="1" x14ac:dyDescent="0.3"/>
    <row r="60" spans="1:40" s="2" customFormat="1" ht="13" customHeight="1" x14ac:dyDescent="0.3"/>
    <row r="61" spans="1:40" s="2" customFormat="1" ht="13" customHeight="1" x14ac:dyDescent="0.3"/>
    <row r="62" spans="1:40" s="2" customFormat="1" ht="13" customHeight="1" x14ac:dyDescent="0.3"/>
    <row r="63" spans="1:40" s="2" customFormat="1" ht="13" customHeight="1" x14ac:dyDescent="0.3"/>
    <row r="64" spans="1:40" s="2" customFormat="1" ht="13" customHeight="1" x14ac:dyDescent="0.3"/>
  </sheetData>
  <pageMargins left="0.15748031496062992" right="0.15748031496062992" top="0.15748031496062992" bottom="0.35433070866141736" header="0.15748031496062992" footer="0.15748031496062992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Cuadro 1</vt:lpstr>
      <vt:lpstr>Cuadro 2</vt:lpstr>
      <vt:lpstr>Cuadro 3</vt:lpstr>
      <vt:lpstr>Cuadro 4</vt:lpstr>
      <vt:lpstr>Cuadro 5</vt:lpstr>
      <vt:lpstr>Cuadro 6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1'!Títulos_a_imprimir</vt:lpstr>
      <vt:lpstr>'Cuadro 2'!Títulos_a_imprimir</vt:lpstr>
      <vt:lpstr>'Cuadro 3'!Títulos_a_imprimir</vt:lpstr>
      <vt:lpstr>'Cuadro 4'!Títulos_a_imprimir</vt:lpstr>
      <vt:lpstr>'Cuadro 5'!Títulos_a_imprimir</vt:lpstr>
      <vt:lpstr>'Cuadro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2022-05-23T13:31:58Z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