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"/>
    </mc:Choice>
  </mc:AlternateContent>
  <xr:revisionPtr revIDLastSave="0" documentId="13_ncr:1_{97469BEC-EFD5-4600-AB89-E96B5978F2C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uadr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" l="1"/>
  <c r="B55" i="2"/>
  <c r="E48" i="2"/>
  <c r="D48" i="2"/>
  <c r="C48" i="2"/>
  <c r="G48" i="2"/>
  <c r="F48" i="2"/>
  <c r="B54" i="2"/>
  <c r="B53" i="2"/>
  <c r="B52" i="2"/>
  <c r="B51" i="2"/>
  <c r="B50" i="2"/>
  <c r="G35" i="2"/>
  <c r="F35" i="2"/>
  <c r="E35" i="2"/>
  <c r="D35" i="2"/>
  <c r="C35" i="2"/>
  <c r="B47" i="2"/>
  <c r="B46" i="2"/>
  <c r="B45" i="2" l="1"/>
  <c r="B49" i="2" l="1"/>
  <c r="G9" i="2"/>
  <c r="F9" i="2"/>
  <c r="E9" i="2"/>
  <c r="D9" i="2"/>
  <c r="C9" i="2"/>
  <c r="C22" i="2"/>
  <c r="B44" i="2"/>
  <c r="B43" i="2"/>
  <c r="B42" i="2"/>
  <c r="B41" i="2"/>
  <c r="B40" i="2"/>
  <c r="B38" i="2" l="1"/>
  <c r="B34" i="2"/>
  <c r="B39" i="2"/>
  <c r="B37" i="2"/>
  <c r="B36" i="2"/>
  <c r="B33" i="2"/>
  <c r="B32" i="2"/>
  <c r="B31" i="2"/>
  <c r="B30" i="2"/>
  <c r="B29" i="2"/>
  <c r="B28" i="2"/>
  <c r="B27" i="2"/>
  <c r="B26" i="2"/>
  <c r="B25" i="2"/>
  <c r="B24" i="2"/>
  <c r="B23" i="2"/>
  <c r="G22" i="2"/>
  <c r="F22" i="2"/>
  <c r="E22" i="2"/>
  <c r="D22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 l="1"/>
  <c r="B35" i="2"/>
  <c r="B9" i="2"/>
</calcChain>
</file>

<file path=xl/sharedStrings.xml><?xml version="1.0" encoding="utf-8"?>
<sst xmlns="http://schemas.openxmlformats.org/spreadsheetml/2006/main" count="53" uniqueCount="22">
  <si>
    <t>Total</t>
  </si>
  <si>
    <t>Presencial</t>
  </si>
  <si>
    <t>Correo Electrónico</t>
  </si>
  <si>
    <t>Vía Telefónica</t>
  </si>
  <si>
    <t>Chat</t>
  </si>
  <si>
    <t>Canal de atención</t>
  </si>
  <si>
    <t>Redes Sociales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</si>
  <si>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</si>
  <si>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</si>
  <si>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</si>
  <si>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</si>
  <si>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</si>
  <si>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</si>
  <si>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</si>
  <si>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</si>
  <si>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</si>
  <si>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</si>
  <si>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</si>
  <si>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</si>
  <si>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</si>
  <si>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Cuadro 1. Cantidad de contactos recibidos por Prousuario por canal, según año y mes.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</si>
  <si>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Oficina de servicios de atención y protección al usuario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</si>
</sst>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3" fillId="4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4" borderId="8" xfId="0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" fontId="6" fillId="2" borderId="8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" fontId="6" fillId="2" borderId="1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7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0" fontId="0" fillId="0" borderId="11" xfId="0" applyBorder="1"/>
    <xf numFmtId="164" fontId="4" fillId="3" borderId="5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52914</xdr:rowOff>
    </xdr:from>
    <xdr:to>
      <xdr:col>2</xdr:col>
      <xdr:colOff>694513</xdr:colOff>
      <xdr:row>4</xdr:row>
      <xdr:rowOff>120358</xdr:rowOff>
    </xdr:to>
    <xdr:pic>
      <xdr:nvPicPr>
        <xdr:cNvPr id="5" name="officeArt object">
          <a:extLst>
            <a:ext uri="{FF2B5EF4-FFF2-40B4-BE49-F238E27FC236}">
              <a16:creationId xmlns:a16="http://schemas.microsoft.com/office/drawing/2014/main" id="{3734B317-5013-4347-AA36-F789AC38A73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52914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H57"/>
  <sheetViews>
    <sheetView showGridLines="0" tabSelected="1" topLeftCell="A18" zoomScale="91" zoomScaleNormal="91" workbookViewId="0">
      <selection activeCell="C48" sqref="C48"/>
    </sheetView>
  </sheetViews>
  <sheetFormatPr defaultColWidth="9.140625" defaultRowHeight="15" x14ac:dyDescent="0.25"/>
  <cols>
    <col min="1" max="1" width="17" customWidth="1"/>
    <col min="2" max="2" width="20.28515625" customWidth="1"/>
    <col min="3" max="3" width="24.42578125" customWidth="1"/>
    <col min="4" max="4" width="22" customWidth="1"/>
    <col min="5" max="5" width="25.85546875" customWidth="1"/>
    <col min="6" max="6" width="15.5703125" customWidth="1"/>
    <col min="7" max="7" width="21.42578125" customWidth="1"/>
  </cols>
  <sheetData>
    <row r="4" spans="1:8" ht="6.75" customHeight="1" x14ac:dyDescent="0.25"/>
    <row r="5" spans="1:8" ht="15" customHeight="1" x14ac:dyDescent="0.25"/>
    <row r="6" spans="1:8" ht="18.75" x14ac:dyDescent="0.25">
      <c r="A6" s="33" t="s">
        <v>20</v>
      </c>
      <c r="B6" s="33"/>
      <c r="C6" s="33"/>
      <c r="D6" s="33"/>
      <c r="E6" s="33"/>
      <c r="F6" s="33"/>
      <c r="G6" s="33"/>
    </row>
    <row r="7" spans="1:8" ht="23.25" customHeight="1" x14ac:dyDescent="0.25">
      <c r="A7" s="31" t="s">
        <v>7</v>
      </c>
      <c r="B7" s="29" t="s">
        <v>0</v>
      </c>
      <c r="C7" s="27" t="s">
        <v>5</v>
      </c>
      <c r="D7" s="28"/>
      <c r="E7" s="28"/>
      <c r="F7" s="28"/>
      <c r="G7" s="28"/>
      <c r="H7" s="2"/>
    </row>
    <row r="8" spans="1:8" ht="18.75" customHeight="1" x14ac:dyDescent="0.25">
      <c r="A8" s="32"/>
      <c r="B8" s="30"/>
      <c r="C8" s="8" t="s">
        <v>1</v>
      </c>
      <c r="D8" s="8" t="s">
        <v>2</v>
      </c>
      <c r="E8" s="8" t="s">
        <v>3</v>
      </c>
      <c r="F8" s="8" t="s">
        <v>4</v>
      </c>
      <c r="G8" s="9" t="s">
        <v>6</v>
      </c>
      <c r="H8" s="2"/>
    </row>
    <row r="9" spans="1:8" ht="15.75" x14ac:dyDescent="0.25">
      <c r="A9" s="3">
        <v>2019</v>
      </c>
      <c r="B9" s="4">
        <f t="shared" ref="B9:G9" si="0">+SUM(B10:B21)</f>
        <v>16487</v>
      </c>
      <c r="C9" s="4">
        <f t="shared" si="0"/>
        <v>7638</v>
      </c>
      <c r="D9" s="4">
        <f t="shared" si="0"/>
        <v>763</v>
      </c>
      <c r="E9" s="4">
        <f t="shared" si="0"/>
        <v>8086</v>
      </c>
      <c r="F9" s="4">
        <f t="shared" si="0"/>
        <v>0</v>
      </c>
      <c r="G9" s="1">
        <f t="shared" si="0"/>
        <v>0</v>
      </c>
    </row>
    <row r="10" spans="1:8" ht="15.75" x14ac:dyDescent="0.25">
      <c r="A10" s="10" t="s">
        <v>8</v>
      </c>
      <c r="B10" s="11">
        <f t="shared" ref="B10:B45" si="1">+C10+D10+E10+F10+G10</f>
        <v>1310</v>
      </c>
      <c r="C10" s="12">
        <v>578</v>
      </c>
      <c r="D10" s="12">
        <v>69</v>
      </c>
      <c r="E10" s="12">
        <v>663</v>
      </c>
      <c r="F10" s="13">
        <v>0</v>
      </c>
      <c r="G10" s="14">
        <v>0</v>
      </c>
    </row>
    <row r="11" spans="1:8" ht="15.75" x14ac:dyDescent="0.25">
      <c r="A11" s="10" t="s">
        <v>9</v>
      </c>
      <c r="B11" s="11">
        <f t="shared" si="1"/>
        <v>1280</v>
      </c>
      <c r="C11" s="12">
        <v>644</v>
      </c>
      <c r="D11" s="12">
        <v>73</v>
      </c>
      <c r="E11" s="12">
        <v>563</v>
      </c>
      <c r="F11" s="13">
        <v>0</v>
      </c>
      <c r="G11" s="14">
        <v>0</v>
      </c>
    </row>
    <row r="12" spans="1:8" ht="15.75" x14ac:dyDescent="0.25">
      <c r="A12" s="10" t="s">
        <v>10</v>
      </c>
      <c r="B12" s="11">
        <f t="shared" si="1"/>
        <v>1320</v>
      </c>
      <c r="C12" s="12">
        <v>628</v>
      </c>
      <c r="D12" s="12">
        <v>71</v>
      </c>
      <c r="E12" s="12">
        <v>621</v>
      </c>
      <c r="F12" s="13">
        <v>0</v>
      </c>
      <c r="G12" s="14">
        <v>0</v>
      </c>
    </row>
    <row r="13" spans="1:8" ht="15.75" x14ac:dyDescent="0.25">
      <c r="A13" s="10" t="s">
        <v>11</v>
      </c>
      <c r="B13" s="11">
        <f t="shared" si="1"/>
        <v>1210</v>
      </c>
      <c r="C13" s="12">
        <v>579</v>
      </c>
      <c r="D13" s="12">
        <v>62</v>
      </c>
      <c r="E13" s="12">
        <v>569</v>
      </c>
      <c r="F13" s="13">
        <v>0</v>
      </c>
      <c r="G13" s="14">
        <v>0</v>
      </c>
    </row>
    <row r="14" spans="1:8" ht="15.75" x14ac:dyDescent="0.25">
      <c r="A14" s="10" t="s">
        <v>12</v>
      </c>
      <c r="B14" s="11">
        <f t="shared" si="1"/>
        <v>1510</v>
      </c>
      <c r="C14" s="12">
        <v>742</v>
      </c>
      <c r="D14" s="12">
        <v>54</v>
      </c>
      <c r="E14" s="12">
        <v>714</v>
      </c>
      <c r="F14" s="13">
        <v>0</v>
      </c>
      <c r="G14" s="14">
        <v>0</v>
      </c>
    </row>
    <row r="15" spans="1:8" ht="15.75" x14ac:dyDescent="0.25">
      <c r="A15" s="10" t="s">
        <v>13</v>
      </c>
      <c r="B15" s="11">
        <f t="shared" si="1"/>
        <v>1300</v>
      </c>
      <c r="C15" s="12">
        <v>620</v>
      </c>
      <c r="D15" s="12">
        <v>56</v>
      </c>
      <c r="E15" s="12">
        <v>624</v>
      </c>
      <c r="F15" s="13">
        <v>0</v>
      </c>
      <c r="G15" s="14">
        <v>0</v>
      </c>
    </row>
    <row r="16" spans="1:8" ht="15.75" x14ac:dyDescent="0.25">
      <c r="A16" s="10" t="s">
        <v>14</v>
      </c>
      <c r="B16" s="11">
        <f t="shared" si="1"/>
        <v>1346</v>
      </c>
      <c r="C16" s="12">
        <v>727</v>
      </c>
      <c r="D16" s="12">
        <v>63</v>
      </c>
      <c r="E16" s="12">
        <v>556</v>
      </c>
      <c r="F16" s="13">
        <v>0</v>
      </c>
      <c r="G16" s="14">
        <v>0</v>
      </c>
    </row>
    <row r="17" spans="1:7" ht="15.75" x14ac:dyDescent="0.25">
      <c r="A17" s="10" t="s">
        <v>15</v>
      </c>
      <c r="B17" s="11">
        <f t="shared" si="1"/>
        <v>1433</v>
      </c>
      <c r="C17" s="12">
        <v>725</v>
      </c>
      <c r="D17" s="12">
        <v>68</v>
      </c>
      <c r="E17" s="12">
        <v>640</v>
      </c>
      <c r="F17" s="13">
        <v>0</v>
      </c>
      <c r="G17" s="14">
        <v>0</v>
      </c>
    </row>
    <row r="18" spans="1:7" ht="15.75" x14ac:dyDescent="0.25">
      <c r="A18" s="10" t="s">
        <v>16</v>
      </c>
      <c r="B18" s="11">
        <f t="shared" si="1"/>
        <v>1495</v>
      </c>
      <c r="C18" s="12">
        <v>659</v>
      </c>
      <c r="D18" s="12">
        <v>58</v>
      </c>
      <c r="E18" s="12">
        <v>778</v>
      </c>
      <c r="F18" s="13">
        <v>0</v>
      </c>
      <c r="G18" s="14">
        <v>0</v>
      </c>
    </row>
    <row r="19" spans="1:7" ht="15.75" x14ac:dyDescent="0.25">
      <c r="A19" s="10" t="s">
        <v>17</v>
      </c>
      <c r="B19" s="11">
        <f t="shared" si="1"/>
        <v>1413</v>
      </c>
      <c r="C19" s="12">
        <v>640</v>
      </c>
      <c r="D19" s="12">
        <v>64</v>
      </c>
      <c r="E19" s="12">
        <v>709</v>
      </c>
      <c r="F19" s="13">
        <v>0</v>
      </c>
      <c r="G19" s="14">
        <v>0</v>
      </c>
    </row>
    <row r="20" spans="1:7" ht="15.75" x14ac:dyDescent="0.25">
      <c r="A20" s="10" t="s">
        <v>18</v>
      </c>
      <c r="B20" s="11">
        <f t="shared" si="1"/>
        <v>1555</v>
      </c>
      <c r="C20" s="12">
        <v>584</v>
      </c>
      <c r="D20" s="12">
        <v>68</v>
      </c>
      <c r="E20" s="12">
        <v>903</v>
      </c>
      <c r="F20" s="13">
        <v>0</v>
      </c>
      <c r="G20" s="14">
        <v>0</v>
      </c>
    </row>
    <row r="21" spans="1:7" ht="15.75" x14ac:dyDescent="0.25">
      <c r="A21" s="15" t="s">
        <v>19</v>
      </c>
      <c r="B21" s="16">
        <f t="shared" si="1"/>
        <v>1315</v>
      </c>
      <c r="C21" s="17">
        <v>512</v>
      </c>
      <c r="D21" s="17">
        <v>57</v>
      </c>
      <c r="E21" s="17">
        <v>746</v>
      </c>
      <c r="F21" s="18">
        <v>0</v>
      </c>
      <c r="G21" s="19">
        <v>0</v>
      </c>
    </row>
    <row r="22" spans="1:7" ht="15.75" x14ac:dyDescent="0.25">
      <c r="A22" s="3">
        <v>2020</v>
      </c>
      <c r="B22" s="4">
        <f>+SUM(B23:B34)</f>
        <v>35347</v>
      </c>
      <c r="C22" s="4">
        <f>+SUM(C23:C34)</f>
        <v>4932</v>
      </c>
      <c r="D22" s="4">
        <f>+SUM(D23:D34)</f>
        <v>4857</v>
      </c>
      <c r="E22" s="4">
        <f>+SUM(E23:E34)</f>
        <v>24325</v>
      </c>
      <c r="F22" s="4">
        <f t="shared" ref="F22" si="2">+SUM(F23:F34)</f>
        <v>979</v>
      </c>
      <c r="G22" s="1">
        <f t="shared" ref="G22" si="3">+SUM(G23:G34)</f>
        <v>254</v>
      </c>
    </row>
    <row r="23" spans="1:7" ht="15.75" x14ac:dyDescent="0.25">
      <c r="A23" s="10" t="s">
        <v>8</v>
      </c>
      <c r="B23" s="11">
        <f t="shared" si="1"/>
        <v>1512</v>
      </c>
      <c r="C23" s="12">
        <v>645</v>
      </c>
      <c r="D23" s="12">
        <v>52</v>
      </c>
      <c r="E23" s="12">
        <v>815</v>
      </c>
      <c r="F23" s="13">
        <v>0</v>
      </c>
      <c r="G23" s="14">
        <v>0</v>
      </c>
    </row>
    <row r="24" spans="1:7" ht="15.75" x14ac:dyDescent="0.25">
      <c r="A24" s="10" t="s">
        <v>9</v>
      </c>
      <c r="B24" s="11">
        <f t="shared" si="1"/>
        <v>1802</v>
      </c>
      <c r="C24" s="12">
        <v>683</v>
      </c>
      <c r="D24" s="12">
        <v>63</v>
      </c>
      <c r="E24" s="12">
        <v>1056</v>
      </c>
      <c r="F24" s="13">
        <v>0</v>
      </c>
      <c r="G24" s="14">
        <v>0</v>
      </c>
    </row>
    <row r="25" spans="1:7" ht="15.75" x14ac:dyDescent="0.25">
      <c r="A25" s="10" t="s">
        <v>10</v>
      </c>
      <c r="B25" s="11">
        <f t="shared" si="1"/>
        <v>1734</v>
      </c>
      <c r="C25" s="12">
        <v>167</v>
      </c>
      <c r="D25" s="12">
        <v>98</v>
      </c>
      <c r="E25" s="12">
        <v>1469</v>
      </c>
      <c r="F25" s="13">
        <v>0</v>
      </c>
      <c r="G25" s="14">
        <v>0</v>
      </c>
    </row>
    <row r="26" spans="1:7" ht="15.75" x14ac:dyDescent="0.25">
      <c r="A26" s="10" t="s">
        <v>11</v>
      </c>
      <c r="B26" s="11">
        <f t="shared" si="1"/>
        <v>2232</v>
      </c>
      <c r="C26" s="12">
        <v>0</v>
      </c>
      <c r="D26" s="12">
        <v>124</v>
      </c>
      <c r="E26" s="12">
        <v>2108</v>
      </c>
      <c r="F26" s="13">
        <v>0</v>
      </c>
      <c r="G26" s="14">
        <v>0</v>
      </c>
    </row>
    <row r="27" spans="1:7" ht="15.75" x14ac:dyDescent="0.25">
      <c r="A27" s="10" t="s">
        <v>12</v>
      </c>
      <c r="B27" s="11">
        <f t="shared" si="1"/>
        <v>3148</v>
      </c>
      <c r="C27" s="12">
        <v>53</v>
      </c>
      <c r="D27" s="12">
        <v>163</v>
      </c>
      <c r="E27" s="12">
        <v>2932</v>
      </c>
      <c r="F27" s="13">
        <v>0</v>
      </c>
      <c r="G27" s="14">
        <v>0</v>
      </c>
    </row>
    <row r="28" spans="1:7" ht="15.75" x14ac:dyDescent="0.25">
      <c r="A28" s="10" t="s">
        <v>13</v>
      </c>
      <c r="B28" s="11">
        <f t="shared" si="1"/>
        <v>2328</v>
      </c>
      <c r="C28" s="12">
        <v>134</v>
      </c>
      <c r="D28" s="12">
        <v>119</v>
      </c>
      <c r="E28" s="12">
        <v>2075</v>
      </c>
      <c r="F28" s="13">
        <v>0</v>
      </c>
      <c r="G28" s="14">
        <v>0</v>
      </c>
    </row>
    <row r="29" spans="1:7" ht="15.75" x14ac:dyDescent="0.25">
      <c r="A29" s="10" t="s">
        <v>14</v>
      </c>
      <c r="B29" s="11">
        <f t="shared" si="1"/>
        <v>3056</v>
      </c>
      <c r="C29" s="12">
        <v>213</v>
      </c>
      <c r="D29" s="12">
        <v>463</v>
      </c>
      <c r="E29" s="12">
        <v>2380</v>
      </c>
      <c r="F29" s="13">
        <v>0</v>
      </c>
      <c r="G29" s="14">
        <v>0</v>
      </c>
    </row>
    <row r="30" spans="1:7" ht="15.75" x14ac:dyDescent="0.25">
      <c r="A30" s="10" t="s">
        <v>15</v>
      </c>
      <c r="B30" s="11">
        <f t="shared" si="1"/>
        <v>2950</v>
      </c>
      <c r="C30" s="12">
        <v>281</v>
      </c>
      <c r="D30" s="12">
        <v>396</v>
      </c>
      <c r="E30" s="12">
        <v>2273</v>
      </c>
      <c r="F30" s="13">
        <v>0</v>
      </c>
      <c r="G30" s="14">
        <v>0</v>
      </c>
    </row>
    <row r="31" spans="1:7" ht="15.75" x14ac:dyDescent="0.25">
      <c r="A31" s="10" t="s">
        <v>16</v>
      </c>
      <c r="B31" s="11">
        <f t="shared" si="1"/>
        <v>3281</v>
      </c>
      <c r="C31" s="12">
        <v>474</v>
      </c>
      <c r="D31" s="12">
        <v>295</v>
      </c>
      <c r="E31" s="12">
        <v>2512</v>
      </c>
      <c r="F31" s="13">
        <v>0</v>
      </c>
      <c r="G31" s="14">
        <v>0</v>
      </c>
    </row>
    <row r="32" spans="1:7" ht="15.75" x14ac:dyDescent="0.25">
      <c r="A32" s="10" t="s">
        <v>17</v>
      </c>
      <c r="B32" s="11">
        <f t="shared" si="1"/>
        <v>3877</v>
      </c>
      <c r="C32" s="12">
        <v>659</v>
      </c>
      <c r="D32" s="12">
        <v>361</v>
      </c>
      <c r="E32" s="12">
        <v>2857</v>
      </c>
      <c r="F32" s="13">
        <v>0</v>
      </c>
      <c r="G32" s="14">
        <v>0</v>
      </c>
    </row>
    <row r="33" spans="1:7" ht="15.75" x14ac:dyDescent="0.25">
      <c r="A33" s="10" t="s">
        <v>18</v>
      </c>
      <c r="B33" s="11">
        <f t="shared" si="1"/>
        <v>4309</v>
      </c>
      <c r="C33" s="12">
        <v>859</v>
      </c>
      <c r="D33" s="12">
        <v>1375</v>
      </c>
      <c r="E33" s="12">
        <v>1589</v>
      </c>
      <c r="F33" s="13">
        <v>408</v>
      </c>
      <c r="G33" s="14">
        <v>78</v>
      </c>
    </row>
    <row r="34" spans="1:7" ht="15.75" x14ac:dyDescent="0.25">
      <c r="A34" s="15" t="s">
        <v>19</v>
      </c>
      <c r="B34" s="16">
        <f>+C34+D34+E34+F34+G34</f>
        <v>5118</v>
      </c>
      <c r="C34" s="17">
        <v>764</v>
      </c>
      <c r="D34" s="17">
        <v>1348</v>
      </c>
      <c r="E34" s="17">
        <v>2259</v>
      </c>
      <c r="F34" s="18">
        <v>571</v>
      </c>
      <c r="G34" s="19">
        <v>176</v>
      </c>
    </row>
    <row r="35" spans="1:7" ht="15.75" x14ac:dyDescent="0.25">
      <c r="A35" s="5">
        <v>2021</v>
      </c>
      <c r="B35" s="6">
        <f>SUM(B36:B47)</f>
        <v>80895</v>
      </c>
      <c r="C35" s="6">
        <f>+SUM(C36:C47)</f>
        <v>11131</v>
      </c>
      <c r="D35" s="6">
        <f>+SUM(D36:D47)</f>
        <v>24721</v>
      </c>
      <c r="E35" s="6">
        <f>+SUM(E36:E47)</f>
        <v>33851</v>
      </c>
      <c r="F35" s="6">
        <f>+SUM(F36:F47)</f>
        <v>7154</v>
      </c>
      <c r="G35" s="7">
        <f>+SUM(G36:G47)</f>
        <v>4038</v>
      </c>
    </row>
    <row r="36" spans="1:7" ht="15.75" x14ac:dyDescent="0.25">
      <c r="A36" s="10" t="s">
        <v>8</v>
      </c>
      <c r="B36" s="11">
        <f t="shared" si="1"/>
        <v>4499</v>
      </c>
      <c r="C36" s="11">
        <v>655</v>
      </c>
      <c r="D36" s="11">
        <v>1419</v>
      </c>
      <c r="E36" s="11">
        <v>1966</v>
      </c>
      <c r="F36" s="11">
        <v>324</v>
      </c>
      <c r="G36" s="14">
        <v>135</v>
      </c>
    </row>
    <row r="37" spans="1:7" ht="15.75" x14ac:dyDescent="0.25">
      <c r="A37" s="10" t="s">
        <v>9</v>
      </c>
      <c r="B37" s="11">
        <f t="shared" si="1"/>
        <v>6137</v>
      </c>
      <c r="C37" s="11">
        <v>888</v>
      </c>
      <c r="D37" s="11">
        <v>1889</v>
      </c>
      <c r="E37" s="11">
        <v>2640</v>
      </c>
      <c r="F37" s="11">
        <v>609</v>
      </c>
      <c r="G37" s="14">
        <v>111</v>
      </c>
    </row>
    <row r="38" spans="1:7" ht="15.75" x14ac:dyDescent="0.25">
      <c r="A38" s="10" t="s">
        <v>10</v>
      </c>
      <c r="B38" s="11">
        <f>+C38+D38+E38+F38+G38</f>
        <v>7425</v>
      </c>
      <c r="C38" s="11">
        <v>1157</v>
      </c>
      <c r="D38" s="11">
        <v>1907</v>
      </c>
      <c r="E38" s="11">
        <v>3793</v>
      </c>
      <c r="F38" s="11">
        <v>333</v>
      </c>
      <c r="G38" s="14">
        <v>235</v>
      </c>
    </row>
    <row r="39" spans="1:7" ht="15.75" x14ac:dyDescent="0.25">
      <c r="A39" s="10" t="s">
        <v>11</v>
      </c>
      <c r="B39" s="11">
        <f t="shared" si="1"/>
        <v>6128</v>
      </c>
      <c r="C39" s="11">
        <v>1022</v>
      </c>
      <c r="D39" s="11">
        <v>1430</v>
      </c>
      <c r="E39" s="11">
        <v>3309</v>
      </c>
      <c r="F39" s="11">
        <v>158</v>
      </c>
      <c r="G39" s="14">
        <v>209</v>
      </c>
    </row>
    <row r="40" spans="1:7" ht="15.75" x14ac:dyDescent="0.25">
      <c r="A40" s="10" t="s">
        <v>12</v>
      </c>
      <c r="B40" s="11">
        <f t="shared" si="1"/>
        <v>6602</v>
      </c>
      <c r="C40" s="11">
        <v>1004</v>
      </c>
      <c r="D40" s="11">
        <v>2138</v>
      </c>
      <c r="E40" s="11">
        <v>3035</v>
      </c>
      <c r="F40" s="11">
        <v>159</v>
      </c>
      <c r="G40" s="14">
        <v>266</v>
      </c>
    </row>
    <row r="41" spans="1:7" ht="15.75" x14ac:dyDescent="0.25">
      <c r="A41" s="10" t="s">
        <v>13</v>
      </c>
      <c r="B41" s="11">
        <f t="shared" si="1"/>
        <v>7761</v>
      </c>
      <c r="C41" s="11">
        <v>1014</v>
      </c>
      <c r="D41" s="11">
        <v>2567</v>
      </c>
      <c r="E41" s="11">
        <v>3659</v>
      </c>
      <c r="F41" s="11">
        <v>158</v>
      </c>
      <c r="G41" s="14">
        <v>363</v>
      </c>
    </row>
    <row r="42" spans="1:7" ht="15.75" x14ac:dyDescent="0.25">
      <c r="A42" s="20" t="s">
        <v>14</v>
      </c>
      <c r="B42" s="11">
        <f t="shared" si="1"/>
        <v>7253</v>
      </c>
      <c r="C42" s="21">
        <v>1090</v>
      </c>
      <c r="D42" s="11">
        <v>2531</v>
      </c>
      <c r="E42" s="22">
        <v>3014</v>
      </c>
      <c r="F42" s="11">
        <v>211</v>
      </c>
      <c r="G42" s="14">
        <v>407</v>
      </c>
    </row>
    <row r="43" spans="1:7" ht="15.75" x14ac:dyDescent="0.25">
      <c r="A43" s="20" t="s">
        <v>15</v>
      </c>
      <c r="B43" s="11">
        <f t="shared" si="1"/>
        <v>6433</v>
      </c>
      <c r="C43" s="21">
        <v>1011</v>
      </c>
      <c r="D43" s="11">
        <v>2170</v>
      </c>
      <c r="E43" s="22">
        <v>2716</v>
      </c>
      <c r="F43" s="11">
        <v>169</v>
      </c>
      <c r="G43" s="14">
        <v>367</v>
      </c>
    </row>
    <row r="44" spans="1:7" ht="15.75" x14ac:dyDescent="0.25">
      <c r="A44" s="20" t="s">
        <v>16</v>
      </c>
      <c r="B44" s="11">
        <f t="shared" si="1"/>
        <v>5776</v>
      </c>
      <c r="C44" s="21">
        <v>919</v>
      </c>
      <c r="D44" s="11">
        <v>2171</v>
      </c>
      <c r="E44" s="21">
        <v>2331</v>
      </c>
      <c r="F44" s="11">
        <v>141</v>
      </c>
      <c r="G44" s="14">
        <v>214</v>
      </c>
    </row>
    <row r="45" spans="1:7" ht="15.75" x14ac:dyDescent="0.25">
      <c r="A45" s="20" t="s">
        <v>17</v>
      </c>
      <c r="B45" s="11">
        <f t="shared" si="1"/>
        <v>8901</v>
      </c>
      <c r="C45" s="21">
        <v>795</v>
      </c>
      <c r="D45" s="11">
        <v>2384</v>
      </c>
      <c r="E45" s="21">
        <v>2470</v>
      </c>
      <c r="F45" s="11">
        <v>2144</v>
      </c>
      <c r="G45" s="23">
        <v>1108</v>
      </c>
    </row>
    <row r="46" spans="1:7" ht="15.75" x14ac:dyDescent="0.25">
      <c r="A46" s="10" t="s">
        <v>18</v>
      </c>
      <c r="B46" s="11">
        <f>+C46+D46+E46+F46+G46</f>
        <v>7208</v>
      </c>
      <c r="C46" s="22">
        <v>897</v>
      </c>
      <c r="D46" s="22">
        <v>2379</v>
      </c>
      <c r="E46" s="22">
        <v>2660</v>
      </c>
      <c r="F46" s="22">
        <v>917</v>
      </c>
      <c r="G46" s="23">
        <v>355</v>
      </c>
    </row>
    <row r="47" spans="1:7" ht="15.75" x14ac:dyDescent="0.25">
      <c r="A47" s="15" t="s">
        <v>19</v>
      </c>
      <c r="B47" s="16">
        <f>+C47+D47+E47+F47+G47</f>
        <v>6772</v>
      </c>
      <c r="C47" s="16">
        <v>679</v>
      </c>
      <c r="D47" s="16">
        <v>1736</v>
      </c>
      <c r="E47" s="16">
        <v>2258</v>
      </c>
      <c r="F47" s="16">
        <v>1831</v>
      </c>
      <c r="G47" s="14">
        <v>268</v>
      </c>
    </row>
    <row r="48" spans="1:7" ht="15.75" x14ac:dyDescent="0.25">
      <c r="A48" s="24">
        <v>2022</v>
      </c>
      <c r="B48" s="6">
        <f>SUM(B49:B61)</f>
        <v>46432</v>
      </c>
      <c r="C48" s="7">
        <f>+SUM(C49:C61)</f>
        <v>7702</v>
      </c>
      <c r="D48" s="25">
        <f>+SUM(D49:D61)</f>
        <v>12505</v>
      </c>
      <c r="E48" s="25">
        <f>+SUM(E49:E61)</f>
        <v>18484</v>
      </c>
      <c r="F48" s="25">
        <f>+SUM(F49:F61)</f>
        <v>5486</v>
      </c>
      <c r="G48" s="25">
        <f>+SUM(G49:G61)</f>
        <v>2255</v>
      </c>
    </row>
    <row r="49" spans="1:7" ht="15.75" x14ac:dyDescent="0.25">
      <c r="A49" s="20" t="s">
        <v>8</v>
      </c>
      <c r="B49" s="11">
        <f>+SUM(C49:G49)</f>
        <v>4884</v>
      </c>
      <c r="C49" s="21">
        <v>730</v>
      </c>
      <c r="D49" s="11">
        <v>1299</v>
      </c>
      <c r="E49" s="21">
        <v>1948</v>
      </c>
      <c r="F49" s="11">
        <v>648</v>
      </c>
      <c r="G49" s="14">
        <v>259</v>
      </c>
    </row>
    <row r="50" spans="1:7" ht="15.75" x14ac:dyDescent="0.25">
      <c r="A50" s="20" t="s">
        <v>9</v>
      </c>
      <c r="B50" s="11">
        <f t="shared" ref="B50:B55" si="4">+SUM(C50:G50)</f>
        <v>7100</v>
      </c>
      <c r="C50" s="21">
        <v>1051</v>
      </c>
      <c r="D50" s="11">
        <v>1929</v>
      </c>
      <c r="E50" s="21">
        <v>2809</v>
      </c>
      <c r="F50" s="11">
        <v>1009</v>
      </c>
      <c r="G50" s="23">
        <v>302</v>
      </c>
    </row>
    <row r="51" spans="1:7" ht="15.75" x14ac:dyDescent="0.25">
      <c r="A51" s="10" t="s">
        <v>10</v>
      </c>
      <c r="B51" s="11">
        <f t="shared" si="4"/>
        <v>7243</v>
      </c>
      <c r="C51" s="22">
        <v>1154</v>
      </c>
      <c r="D51" s="22">
        <v>2101</v>
      </c>
      <c r="E51" s="22">
        <v>2841</v>
      </c>
      <c r="F51" s="22">
        <v>828</v>
      </c>
      <c r="G51" s="23">
        <v>319</v>
      </c>
    </row>
    <row r="52" spans="1:7" ht="15.75" x14ac:dyDescent="0.25">
      <c r="A52" s="20" t="s">
        <v>11</v>
      </c>
      <c r="B52" s="11">
        <f t="shared" si="4"/>
        <v>5578</v>
      </c>
      <c r="C52" s="22">
        <v>1003</v>
      </c>
      <c r="D52" s="22">
        <v>1602</v>
      </c>
      <c r="E52" s="22">
        <v>2258</v>
      </c>
      <c r="F52" s="22">
        <v>498</v>
      </c>
      <c r="G52" s="23">
        <v>217</v>
      </c>
    </row>
    <row r="53" spans="1:7" ht="15.75" x14ac:dyDescent="0.25">
      <c r="A53" s="10" t="s">
        <v>12</v>
      </c>
      <c r="B53" s="11">
        <f t="shared" si="4"/>
        <v>6948</v>
      </c>
      <c r="C53" s="22">
        <v>1266</v>
      </c>
      <c r="D53" s="22">
        <v>1746</v>
      </c>
      <c r="E53" s="22">
        <v>2936</v>
      </c>
      <c r="F53" s="22">
        <v>641</v>
      </c>
      <c r="G53" s="23">
        <v>359</v>
      </c>
    </row>
    <row r="54" spans="1:7" ht="15.75" x14ac:dyDescent="0.25">
      <c r="A54" s="10" t="s">
        <v>13</v>
      </c>
      <c r="B54" s="11">
        <f t="shared" si="4"/>
        <v>7225</v>
      </c>
      <c r="C54" s="22">
        <v>1195</v>
      </c>
      <c r="D54" s="22">
        <v>1803</v>
      </c>
      <c r="E54" s="22">
        <v>2887</v>
      </c>
      <c r="F54" s="22">
        <v>921</v>
      </c>
      <c r="G54" s="23">
        <v>419</v>
      </c>
    </row>
    <row r="55" spans="1:7" ht="15.75" x14ac:dyDescent="0.25">
      <c r="A55" s="15" t="s">
        <v>14</v>
      </c>
      <c r="B55" s="16">
        <f t="shared" si="4"/>
        <v>7454</v>
      </c>
      <c r="C55" s="16">
        <v>1303</v>
      </c>
      <c r="D55" s="16">
        <v>2025</v>
      </c>
      <c r="E55" s="16">
        <v>2805</v>
      </c>
      <c r="F55" s="16">
        <v>941</v>
      </c>
      <c r="G55" s="14">
        <v>380</v>
      </c>
    </row>
    <row r="56" spans="1:7" x14ac:dyDescent="0.25">
      <c r="G56" s="26"/>
    </row>
    <row r="57" spans="1:7" x14ac:dyDescent="0.25">
      <c r="A57" t="s">
        <v>21</v>
      </c>
    </row>
  </sheetData>
  <mergeCells count="4">
    <mergeCell ref="C7:G7"/>
    <mergeCell ref="B7:B8"/>
    <mergeCell ref="A7:A8"/>
    <mergeCell ref="A6:G6"/>
  </mergeCells>
  <phoneticPr fontId="8" type="noConversion"/>
  <pageMargins left="0.7" right="0.7" top="0.75" bottom="0.75" header="0.3" footer="0.3"/>
  <pageSetup orientation="portrait" horizontalDpi="1200" verticalDpi="1200" r:id="rId1"/>
  <ignoredErrors>
    <ignoredError sqref="B22 B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Castro Mendoza</dc:creator>
  <cp:lastModifiedBy>Freddy Manuel Ogando Montero</cp:lastModifiedBy>
  <dcterms:created xsi:type="dcterms:W3CDTF">2021-05-18T22:33:42Z</dcterms:created>
  <dcterms:modified xsi:type="dcterms:W3CDTF">2022-08-05T17:56:22Z</dcterms:modified>
</cp:coreProperties>
</file>